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U LIEU HOA\1. NSNN HANG NAM\NGÂN SÁCH 2026\CÔNG KHAI NGÂN SÁCH\Công khai thực hiện Quý I\"/>
    </mc:Choice>
  </mc:AlternateContent>
  <xr:revisionPtr revIDLastSave="0" documentId="13_ncr:1_{4F74BF12-F776-40F1-87BD-9F4EF62C5DA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54 " sheetId="1" state="hidden" r:id="rId1"/>
    <sheet name="54" sheetId="6" r:id="rId2"/>
    <sheet name="55 " sheetId="2" r:id="rId3"/>
    <sheet name="56.1 " sheetId="3" r:id="rId4"/>
    <sheet name="56.2" sheetId="4" r:id="rId5"/>
    <sheet name="56.3" sheetId="5" r:id="rId6"/>
  </sheets>
  <externalReferences>
    <externalReference r:id="rId7"/>
    <externalReference r:id="rId8"/>
  </externalReferences>
  <definedNames>
    <definedName name="_________a1" hidden="1">{"'Sheet1'!$L$16"}</definedName>
    <definedName name="_________Goi8" hidden="1">{"'Sheet1'!$L$16"}</definedName>
    <definedName name="_________Lan1" hidden="1">{"'Sheet1'!$L$16"}</definedName>
    <definedName name="_________LAN3" hidden="1">{"'Sheet1'!$L$16"}</definedName>
    <definedName name="_________PA3" hidden="1">{"'Sheet1'!$L$16"}</definedName>
    <definedName name="_________td1" hidden="1">{"'Sheet1'!$L$16"}</definedName>
    <definedName name="_________tt3" hidden="1">{"'Sheet1'!$L$16"}</definedName>
    <definedName name="________NSO2" hidden="1">{"'Sheet1'!$L$16"}</definedName>
    <definedName name="_______a1" hidden="1">{"'Sheet1'!$L$16"}</definedName>
    <definedName name="_______Goi8" hidden="1">{"'Sheet1'!$L$16"}</definedName>
    <definedName name="_______Lan1" hidden="1">{"'Sheet1'!$L$16"}</definedName>
    <definedName name="_______LAN3" hidden="1">{"'Sheet1'!$L$16"}</definedName>
    <definedName name="_______PA3" hidden="1">{"'Sheet1'!$L$16"}</definedName>
    <definedName name="_______td1" hidden="1">{"'Sheet1'!$L$16"}</definedName>
    <definedName name="_______tt3" hidden="1">{"'Sheet1'!$L$16"}</definedName>
    <definedName name="______a1" hidden="1">{"'Sheet1'!$L$16"}</definedName>
    <definedName name="______Goi8" hidden="1">{"'Sheet1'!$L$16"}</definedName>
    <definedName name="______Lan1" hidden="1">{"'Sheet1'!$L$16"}</definedName>
    <definedName name="______LAN3" hidden="1">{"'Sheet1'!$L$16"}</definedName>
    <definedName name="______NSO2" hidden="1">{"'Sheet1'!$L$16"}</definedName>
    <definedName name="______PA3" hidden="1">{"'Sheet1'!$L$16"}</definedName>
    <definedName name="______td1" hidden="1">{"'Sheet1'!$L$16"}</definedName>
    <definedName name="______tt3" hidden="1">{"'Sheet1'!$L$16"}</definedName>
    <definedName name="_____a1" hidden="1">{"'Sheet1'!$L$16"}</definedName>
    <definedName name="_____Goi8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Lan1" hidden="1">{"'Sheet1'!$L$16"}</definedName>
    <definedName name="_____LAN3" hidden="1">{"'Sheet1'!$L$16"}</definedName>
    <definedName name="_____NSO2" hidden="1">{"'Sheet1'!$L$16"}</definedName>
    <definedName name="_____PA3" hidden="1">{"'Sheet1'!$L$16"}</definedName>
    <definedName name="_____td1" hidden="1">{"'Sheet1'!$L$16"}</definedName>
    <definedName name="_____tt3" hidden="1">{"'Sheet1'!$L$16"}</definedName>
    <definedName name="____a1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Lan1" hidden="1">{"'Sheet1'!$L$16"}</definedName>
    <definedName name="____LAN3" hidden="1">{"'Sheet1'!$L$16"}</definedName>
    <definedName name="____NSO2" hidden="1">{"'Sheet1'!$L$16"}</definedName>
    <definedName name="____PA3" hidden="1">{"'Sheet1'!$L$16"}</definedName>
    <definedName name="____td1" hidden="1">{"'Sheet1'!$L$16"}</definedName>
    <definedName name="____tt3" hidden="1">{"'Sheet1'!$L$16"}</definedName>
    <definedName name="___a1" hidden="1">{"'Sheet1'!$L$16"}</definedName>
    <definedName name="___CON1" localSheetId="5">#REF!</definedName>
    <definedName name="___CON1">#REF!</definedName>
    <definedName name="___CON2" localSheetId="5">#REF!</definedName>
    <definedName name="___CON2">#REF!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Lan1" hidden="1">{"'Sheet1'!$L$16"}</definedName>
    <definedName name="___LAN3" hidden="1">{"'Sheet1'!$L$16"}</definedName>
    <definedName name="___NET2" localSheetId="5">#REF!</definedName>
    <definedName name="___NET2">#REF!</definedName>
    <definedName name="___NSO2" hidden="1">{"'Sheet1'!$L$16"}</definedName>
    <definedName name="___PA3" hidden="1">{"'Sheet1'!$L$16"}</definedName>
    <definedName name="___td1" hidden="1">{"'Sheet1'!$L$16"}</definedName>
    <definedName name="___tt3" hidden="1">{"'Sheet1'!$L$16"}</definedName>
    <definedName name="__a1" hidden="1">{"'Sheet1'!$L$16"}</definedName>
    <definedName name="__CON1" localSheetId="5">#REF!</definedName>
    <definedName name="__CON1">#REF!</definedName>
    <definedName name="__CON2" localSheetId="5">#REF!</definedName>
    <definedName name="__CON2">#REF!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Lan1" hidden="1">{"'Sheet1'!$L$16"}</definedName>
    <definedName name="__LAN3" hidden="1">{"'Sheet1'!$L$16"}</definedName>
    <definedName name="__NET2" localSheetId="5">#REF!</definedName>
    <definedName name="__NET2">#REF!</definedName>
    <definedName name="__PA3" hidden="1">{"'Sheet1'!$L$16"}</definedName>
    <definedName name="__td1" hidden="1">{"'Sheet1'!$L$16"}</definedName>
    <definedName name="__tt3" hidden="1">{"'Sheet1'!$L$16"}</definedName>
    <definedName name="_1" localSheetId="5">#REF!</definedName>
    <definedName name="_1">#REF!</definedName>
    <definedName name="_2" localSheetId="5">#REF!</definedName>
    <definedName name="_2">#REF!</definedName>
    <definedName name="_a1" hidden="1">{"'Sheet1'!$L$16"}</definedName>
    <definedName name="_CON1" localSheetId="5">#REF!</definedName>
    <definedName name="_CON1">#REF!</definedName>
    <definedName name="_CON2" localSheetId="5">#REF!</definedName>
    <definedName name="_CON2">#REF!</definedName>
    <definedName name="_Fill" localSheetId="5" hidden="1">#REF!</definedName>
    <definedName name="_Fill" hidden="1">#REF!</definedName>
    <definedName name="_xlnm._FilterDatabase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Key1" hidden="1">#REF!</definedName>
    <definedName name="_Key2" hidden="1">#REF!</definedName>
    <definedName name="_Lan1" hidden="1">{"'Sheet1'!$L$16"}</definedName>
    <definedName name="_LAN3" hidden="1">{"'Sheet1'!$L$16"}</definedName>
    <definedName name="_NET2" localSheetId="5">#REF!</definedName>
    <definedName name="_NET2">#REF!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Sort" localSheetId="5" hidden="1">#REF!</definedName>
    <definedName name="_Sort" hidden="1">#REF!</definedName>
    <definedName name="_td1" hidden="1">{"'Sheet1'!$L$16"}</definedName>
    <definedName name="_tt3" hidden="1">{"'Sheet1'!$L$16"}</definedName>
    <definedName name="A" localSheetId="5">#REF!</definedName>
    <definedName name="A">#REF!</definedName>
    <definedName name="AA" localSheetId="5">#REF!</definedName>
    <definedName name="AA">#REF!</definedName>
    <definedName name="aass" hidden="1">{"'Sheet1'!$L$16"}</definedName>
    <definedName name="abc" hidden="1">{"'Sheet1'!$L$16"}</definedName>
    <definedName name="ADP" localSheetId="5">#REF!</definedName>
    <definedName name="ADP">#REF!</definedName>
    <definedName name="AKHAC" localSheetId="5">#REF!</definedName>
    <definedName name="AKHAC">#REF!</definedName>
    <definedName name="ALTINH" localSheetId="5">#REF!</definedName>
    <definedName name="ALTINH">#REF!</definedName>
    <definedName name="ANN" localSheetId="5">#REF!</definedName>
    <definedName name="ANN">#REF!</definedName>
    <definedName name="ANQD" localSheetId="5">#REF!</definedName>
    <definedName name="ANQD">#REF!</definedName>
    <definedName name="ANQQH" localSheetId="5">#REF!</definedName>
    <definedName name="ANQQH">#REF!</definedName>
    <definedName name="anscount" hidden="1">3</definedName>
    <definedName name="ANSNN" localSheetId="5">#REF!</definedName>
    <definedName name="ANSNN">#REF!</definedName>
    <definedName name="ANSNNxnk" localSheetId="5">#REF!</definedName>
    <definedName name="ANSNNxnk">#REF!</definedName>
    <definedName name="Antoan" hidden="1">{"'Sheet1'!$L$16"}</definedName>
    <definedName name="Anguon" localSheetId="5">#REF!</definedName>
    <definedName name="Anguon">#REF!</definedName>
    <definedName name="APC" localSheetId="5">#REF!</definedName>
    <definedName name="APC">#REF!</definedName>
    <definedName name="ATW" localSheetId="5">#REF!</definedName>
    <definedName name="ATW">#REF!</definedName>
    <definedName name="AU" hidden="1">{"'Sheet1'!$L$16"}</definedName>
    <definedName name="B" localSheetId="5">#REF!</definedName>
    <definedName name="B">#REF!</definedName>
    <definedName name="BB" localSheetId="5">#REF!</definedName>
    <definedName name="BB">#REF!</definedName>
    <definedName name="BCBo" hidden="1">{"'Sheet1'!$L$16"}</definedName>
    <definedName name="Bieu18" hidden="1">{"'Sheet1'!$L$16"}</definedName>
    <definedName name="BOQ" localSheetId="5">#REF!</definedName>
    <definedName name="BOQ">#REF!</definedName>
    <definedName name="bsdt" hidden="1">{"'Sheet1'!$L$16"}</definedName>
    <definedName name="BTRAM">#REF!</definedName>
    <definedName name="BVCISUMMARY" localSheetId="5">#REF!</definedName>
    <definedName name="BVCISUMMARY">#REF!</definedName>
    <definedName name="BVTINH" hidden="1">{"'Sheet1'!$L$16"}</definedName>
    <definedName name="C_" localSheetId="5">#REF!</definedName>
    <definedName name="C_">#REF!</definedName>
    <definedName name="Can_doi" localSheetId="5">#REF!</definedName>
    <definedName name="Can_doi">#REF!</definedName>
    <definedName name="cbql">'[1]DANH BA QUN LY (2)'!$C$7:$D$512</definedName>
    <definedName name="CC" localSheetId="5">#REF!</definedName>
    <definedName name="CC">#REF!</definedName>
    <definedName name="CLVL" localSheetId="5">#REF!</definedName>
    <definedName name="CLVL">#REF!</definedName>
    <definedName name="COMMON" localSheetId="5">#REF!</definedName>
    <definedName name="COMMON">#REF!</definedName>
    <definedName name="CON_EQP_COS" localSheetId="5">#REF!</definedName>
    <definedName name="CON_EQP_COS">#REF!</definedName>
    <definedName name="COVER" localSheetId="5">#REF!</definedName>
    <definedName name="COVER">#REF!</definedName>
    <definedName name="CPC" localSheetId="5">#REF!</definedName>
    <definedName name="CPC">#REF!</definedName>
    <definedName name="CRITINST" localSheetId="5">#REF!</definedName>
    <definedName name="CRITINST">#REF!</definedName>
    <definedName name="CRITPURC" localSheetId="5">#REF!</definedName>
    <definedName name="CRITPURC">#REF!</definedName>
    <definedName name="CS_10" localSheetId="5">#REF!</definedName>
    <definedName name="CS_10">#REF!</definedName>
    <definedName name="CS_100" localSheetId="5">#REF!</definedName>
    <definedName name="CS_100">#REF!</definedName>
    <definedName name="CS_10S" localSheetId="5">#REF!</definedName>
    <definedName name="CS_10S">#REF!</definedName>
    <definedName name="CS_120" localSheetId="5">#REF!</definedName>
    <definedName name="CS_120">#REF!</definedName>
    <definedName name="CS_140" localSheetId="5">#REF!</definedName>
    <definedName name="CS_140">#REF!</definedName>
    <definedName name="CS_160" localSheetId="5">#REF!</definedName>
    <definedName name="CS_160">#REF!</definedName>
    <definedName name="CS_20" localSheetId="5">#REF!</definedName>
    <definedName name="CS_20">#REF!</definedName>
    <definedName name="CS_30" localSheetId="5">#REF!</definedName>
    <definedName name="CS_30">#REF!</definedName>
    <definedName name="CS_40" localSheetId="5">#REF!</definedName>
    <definedName name="CS_40">#REF!</definedName>
    <definedName name="CS_40S" localSheetId="5">#REF!</definedName>
    <definedName name="CS_40S">#REF!</definedName>
    <definedName name="CS_5S" localSheetId="5">#REF!</definedName>
    <definedName name="CS_5S">#REF!</definedName>
    <definedName name="CS_60" localSheetId="5">#REF!</definedName>
    <definedName name="CS_60">#REF!</definedName>
    <definedName name="CS_80" localSheetId="5">#REF!</definedName>
    <definedName name="CS_80">#REF!</definedName>
    <definedName name="CS_80S" localSheetId="5">#REF!</definedName>
    <definedName name="CS_80S">#REF!</definedName>
    <definedName name="CS_STD" localSheetId="5">#REF!</definedName>
    <definedName name="CS_STD">#REF!</definedName>
    <definedName name="CS_XS" localSheetId="5">#REF!</definedName>
    <definedName name="CS_XS">#REF!</definedName>
    <definedName name="CS_XXS" localSheetId="5">#REF!</definedName>
    <definedName name="CS_XXS">#REF!</definedName>
    <definedName name="CTCT1" hidden="1">{"'Sheet1'!$L$16"}</definedName>
    <definedName name="DATA46">#REF!</definedName>
    <definedName name="_xlnm.Database" localSheetId="5">#REF!</definedName>
    <definedName name="_xlnm.Database">#REF!</definedName>
    <definedName name="diaban">#REF!</definedName>
    <definedName name="dienluc" hidden="1">{#N/A,#N/A,FALSE,"Chi tiÆt"}</definedName>
    <definedName name="DKTINH" hidden="1">{"'Sheet1'!$L$16"}</definedName>
    <definedName name="DNNN" localSheetId="5">#REF!</definedName>
    <definedName name="DNNN">#REF!</definedName>
    <definedName name="DSUMDATA" localSheetId="5">#REF!</definedName>
    <definedName name="DSUMDATA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end" localSheetId="5">#REF!</definedName>
    <definedName name="end">#REF!</definedName>
    <definedName name="End_1" localSheetId="5">#REF!</definedName>
    <definedName name="End_1">#REF!</definedName>
    <definedName name="End_10" localSheetId="5">#REF!</definedName>
    <definedName name="End_10">#REF!</definedName>
    <definedName name="End_11" localSheetId="5">#REF!</definedName>
    <definedName name="End_11">#REF!</definedName>
    <definedName name="End_12" localSheetId="5">#REF!</definedName>
    <definedName name="End_12">#REF!</definedName>
    <definedName name="End_13" localSheetId="5">#REF!</definedName>
    <definedName name="End_13">#REF!</definedName>
    <definedName name="End_2" localSheetId="5">#REF!</definedName>
    <definedName name="End_2">#REF!</definedName>
    <definedName name="End_3" localSheetId="5">#REF!</definedName>
    <definedName name="End_3">#REF!</definedName>
    <definedName name="End_4" localSheetId="5">#REF!</definedName>
    <definedName name="End_4">#REF!</definedName>
    <definedName name="End_5" localSheetId="5">#REF!</definedName>
    <definedName name="End_5">#REF!</definedName>
    <definedName name="End_6" localSheetId="5">#REF!</definedName>
    <definedName name="End_6">#REF!</definedName>
    <definedName name="End_7" localSheetId="5">#REF!</definedName>
    <definedName name="End_7">#REF!</definedName>
    <definedName name="End_8" localSheetId="5">#REF!</definedName>
    <definedName name="End_8">#REF!</definedName>
    <definedName name="End_9" localSheetId="5">#REF!</definedName>
    <definedName name="End_9">#REF!</definedName>
    <definedName name="_xlnm.Extract" localSheetId="5">#REF!</definedName>
    <definedName name="_xlnm.Extract">#REF!</definedName>
    <definedName name="fsdfdsf" hidden="1">{"'Sheet1'!$L$16"}</definedName>
    <definedName name="fuji" localSheetId="5">#REF!</definedName>
    <definedName name="fuji">#REF!</definedName>
    <definedName name="g" hidden="1">{"'Sheet1'!$L$16"}</definedName>
    <definedName name="gh" hidden="1">{"'Sheet1'!$L$16"}</definedName>
    <definedName name="grds" hidden="1">{"'Sheet1'!$L$16"}</definedName>
    <definedName name="h" hidden="1">{"'Sheet1'!$L$16"}</definedName>
    <definedName name="HANG" hidden="1">{#N/A,#N/A,FALSE,"Chi tiÆt"}</definedName>
    <definedName name="HIHIHIHOI" hidden="1">{"'Sheet1'!$L$16"}</definedName>
    <definedName name="HJKL" hidden="1">{"'Sheet1'!$L$16"}</definedName>
    <definedName name="hoa" hidden="1">{"'Sheet1'!$L$16"}</definedName>
    <definedName name="HOME_MANP" localSheetId="5">#REF!</definedName>
    <definedName name="HOME_MANP">#REF!</definedName>
    <definedName name="HOMEOFFICE_COST" localSheetId="5">#REF!</definedName>
    <definedName name="HOMEOFFICE_COST">#REF!</definedName>
    <definedName name="hongngu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huyy" hidden="1">{"'Sheet1'!$L$16"}</definedName>
    <definedName name="IDLAB_COST" localSheetId="5">#REF!</definedName>
    <definedName name="IDLAB_COST">#REF!</definedName>
    <definedName name="INDMANP" localSheetId="5">#REF!</definedName>
    <definedName name="INDMANP">#REF!</definedName>
    <definedName name="jjtut" hidden="1">{"'Sheet1'!$L$16"}</definedName>
    <definedName name="JR_PAGE_ANCHOR_0_1">#REF!</definedName>
    <definedName name="KCThep" hidden="1">{"'Sheet1'!$L$16"}</definedName>
    <definedName name="Khac" localSheetId="5">#REF!</definedName>
    <definedName name="Khac">#REF!</definedName>
    <definedName name="Khong_can_doi" localSheetId="5">#REF!</definedName>
    <definedName name="Khong_can_doi">#REF!</definedName>
    <definedName name="lai" hidden="1">{"'Sheet1'!$L$16"}</definedName>
    <definedName name="lan" hidden="1">{"'Sheet1'!$L$16"}</definedName>
    <definedName name="limcount" hidden="1">2</definedName>
    <definedName name="lk" hidden="1">{"'Sheet1'!$L$16"}</definedName>
    <definedName name="LN" localSheetId="5">#REF!</definedName>
    <definedName name="LN">#REF!</definedName>
    <definedName name="lvo" hidden="1">{"'Sheet1'!$L$16"}</definedName>
    <definedName name="Mã_số_thuế_2021">#REF!</definedName>
    <definedName name="Mã_số_thuế_Số_nộp_luy_ke_truoc_tháng_BC_2022">#REF!</definedName>
    <definedName name="Mã_số_thuế_Số_nộp_tháng2022">#REF!</definedName>
    <definedName name="MAJ_CON_EQP" localSheetId="5">#REF!</definedName>
    <definedName name="MAJ_CON_EQP">#REF!</definedName>
    <definedName name="MG_A" localSheetId="5">#REF!</definedName>
    <definedName name="MG_A">#REF!</definedName>
    <definedName name="mncvhjkhj" hidden="1">{"'Sheet1'!$L$16"}</definedName>
    <definedName name="NET" localSheetId="5">#REF!</definedName>
    <definedName name="NET">#REF!</definedName>
    <definedName name="NET_1" localSheetId="5">#REF!</definedName>
    <definedName name="NET_1">#REF!</definedName>
    <definedName name="NET_ANA" localSheetId="5">#REF!</definedName>
    <definedName name="NET_ANA">#REF!</definedName>
    <definedName name="NET_ANA_1" localSheetId="5">#REF!</definedName>
    <definedName name="NET_ANA_1">#REF!</definedName>
    <definedName name="NET_ANA_2" localSheetId="5">#REF!</definedName>
    <definedName name="NET_ANA_2">#REF!</definedName>
    <definedName name="nm" hidden="1">{"'Sheet1'!$L$16"}</definedName>
    <definedName name="NQD" localSheetId="5">#REF!</definedName>
    <definedName name="NQD">#REF!</definedName>
    <definedName name="NQQH" localSheetId="5">#REF!</definedName>
    <definedName name="NQQH">#REF!</definedName>
    <definedName name="NSNN" localSheetId="5">#REF!</definedName>
    <definedName name="NSNN">#REF!</definedName>
    <definedName name="PA3.1" hidden="1">{"'Sheet1'!$L$16"}</definedName>
    <definedName name="PC" localSheetId="5">#REF!</definedName>
    <definedName name="PC">#REF!</definedName>
    <definedName name="PK" localSheetId="5">#REF!</definedName>
    <definedName name="PK">#REF!</definedName>
    <definedName name="_xlnm.Print_Area" localSheetId="1">'54'!$A$1:$G$36</definedName>
    <definedName name="_xlnm.Print_Area" localSheetId="0">'54 '!$A$1:$G$36</definedName>
    <definedName name="_xlnm.Print_Area" localSheetId="2">'55 '!$A$1:$G$50</definedName>
    <definedName name="_xlnm.Print_Area" localSheetId="3">'56.1 '!$A$1:$G$29</definedName>
    <definedName name="_xlnm.Print_Area" localSheetId="4">'56.2'!$A$1:$K$12</definedName>
    <definedName name="_xlnm.Print_Area" localSheetId="5">'56.3'!$A$1:$E$19</definedName>
    <definedName name="_xlnm.Print_Area">#REF!</definedName>
    <definedName name="PRINT_AREA_MI" localSheetId="5">#REF!</definedName>
    <definedName name="PRINT_AREA_MI">#REF!</definedName>
    <definedName name="_xlnm.Print_Titles">#REF!</definedName>
    <definedName name="PRINT_TITLES_MI" localSheetId="5">#REF!</definedName>
    <definedName name="PRINT_TITLES_MI">#REF!</definedName>
    <definedName name="PRINTA" localSheetId="5">#REF!</definedName>
    <definedName name="PRINTA">#REF!</definedName>
    <definedName name="PRINTB" localSheetId="5">#REF!</definedName>
    <definedName name="PRINTB">#REF!</definedName>
    <definedName name="PRINTC" localSheetId="5">#REF!</definedName>
    <definedName name="PRINTC">#REF!</definedName>
    <definedName name="PROPOSAL" localSheetId="5">#REF!</definedName>
    <definedName name="PROPOSAL">#REF!</definedName>
    <definedName name="ptich3" hidden="1">{"'Sheet1'!$L$16"}</definedName>
    <definedName name="Phan_cap" localSheetId="5">#REF!</definedName>
    <definedName name="Phan_cap">#REF!</definedName>
    <definedName name="phantich3" hidden="1">{"'Sheet1'!$L$16"}</definedName>
    <definedName name="Phi_le_phi" localSheetId="5">#REF!</definedName>
    <definedName name="Phi_le_phi">#REF!</definedName>
    <definedName name="QQ" hidden="1">{"'Sheet1'!$L$16"}</definedName>
    <definedName name="Ranhxay" hidden="1">{"'Sheet1'!$L$16"}</definedName>
    <definedName name="RGHGSD" hidden="1">{"'Sheet1'!$L$16"}</definedName>
    <definedName name="sadec" hidden="1">{"'Sheet1'!$L$16"}</definedName>
    <definedName name="sdfs" hidden="1">{"'Sheet1'!$L$16"}</definedName>
    <definedName name="sencount" hidden="1">1</definedName>
    <definedName name="sfh" hidden="1">{"'Sheet1'!$L$16"}</definedName>
    <definedName name="So_nop_TNCN">[2]Sheet2!$A$1:$F$110</definedName>
    <definedName name="SORT" localSheetId="5">#REF!</definedName>
    <definedName name="SORT">#REF!</definedName>
    <definedName name="Số_tiền_TRĐ_2021">#REF!</definedName>
    <definedName name="Số_tiền_Trđ_Số_nộp_luy_ke_truoc_tháng_BC_2022">#REF!</definedName>
    <definedName name="Số_tiền_Trđ_Số_nộp_tháng2022">#REF!</definedName>
    <definedName name="SPEC" localSheetId="5">#REF!</definedName>
    <definedName name="SPEC">#REF!</definedName>
    <definedName name="SPECSUMMARY" localSheetId="5">#REF!</definedName>
    <definedName name="SPECSUMMARY">#REF!</definedName>
    <definedName name="start" localSheetId="5">#REF!</definedName>
    <definedName name="start">#REF!</definedName>
    <definedName name="Start_1" localSheetId="5">#REF!</definedName>
    <definedName name="Start_1">#REF!</definedName>
    <definedName name="Start_10" localSheetId="5">#REF!</definedName>
    <definedName name="Start_10">#REF!</definedName>
    <definedName name="Start_11" localSheetId="5">#REF!</definedName>
    <definedName name="Start_11">#REF!</definedName>
    <definedName name="Start_12" localSheetId="5">#REF!</definedName>
    <definedName name="Start_12">#REF!</definedName>
    <definedName name="Start_13" localSheetId="5">#REF!</definedName>
    <definedName name="Start_13">#REF!</definedName>
    <definedName name="Start_2" localSheetId="5">#REF!</definedName>
    <definedName name="Start_2">#REF!</definedName>
    <definedName name="Start_3" localSheetId="5">#REF!</definedName>
    <definedName name="Start_3">#REF!</definedName>
    <definedName name="Start_4" localSheetId="5">#REF!</definedName>
    <definedName name="Start_4">#REF!</definedName>
    <definedName name="Start_5" localSheetId="5">#REF!</definedName>
    <definedName name="Start_5">#REF!</definedName>
    <definedName name="Start_6" localSheetId="5">#REF!</definedName>
    <definedName name="Start_6">#REF!</definedName>
    <definedName name="Start_7" localSheetId="5">#REF!</definedName>
    <definedName name="Start_7">#REF!</definedName>
    <definedName name="Start_8" localSheetId="5">#REF!</definedName>
    <definedName name="Start_8">#REF!</definedName>
    <definedName name="Start_9" localSheetId="5">#REF!</definedName>
    <definedName name="Start_9">#REF!</definedName>
    <definedName name="stop" hidden="1">{0}</definedName>
    <definedName name="sua" hidden="1">{"'Sheet1'!$L$16"}</definedName>
    <definedName name="SUMMARY" localSheetId="5">#REF!</definedName>
    <definedName name="SUMMARY">#REF!</definedName>
    <definedName name="T" localSheetId="5">#REF!</definedName>
    <definedName name="T">#REF!</definedName>
    <definedName name="tanhong" hidden="1">{"'Sheet1'!$L$16"}</definedName>
    <definedName name="Tên_NNT_2021">#REF!</definedName>
    <definedName name="Tên_NNT_Số_nộp_luy_ke_truoc_tháng_BC_2022">#REF!</definedName>
    <definedName name="Tên_NNT_Số_nộp_tháng2022">#REF!</definedName>
    <definedName name="tim" hidden="1">{"'Sheet1'!$L$16"}</definedName>
    <definedName name="tkt" hidden="1">{"'Sheet1'!$L$16"}</definedName>
    <definedName name="toan" hidden="1">{"'Sheet1'!$L$16"}</definedName>
    <definedName name="TW" localSheetId="5">#REF!</definedName>
    <definedName name="TW">#REF!</definedName>
    <definedName name="thanh" hidden="1">{"'Sheet1'!$L$16"}</definedName>
    <definedName name="trung" hidden="1">{"'Sheet1'!$L$16"}</definedName>
    <definedName name="VARIINST" localSheetId="5">#REF!</definedName>
    <definedName name="VARIINST">#REF!</definedName>
    <definedName name="VARIPURC" localSheetId="5">#REF!</definedName>
    <definedName name="VARIPURC">#REF!</definedName>
    <definedName name="VATM" hidden="1">{"'Sheet1'!$L$16"}</definedName>
    <definedName name="W" localSheetId="5">#REF!</definedName>
    <definedName name="W">#REF!</definedName>
    <definedName name="wrn.chi._.tiÆt." hidden="1">{#N/A,#N/A,FALSE,"Chi tiÆt"}</definedName>
    <definedName name="X" localSheetId="5">#REF!</definedName>
    <definedName name="X">#REF!</definedName>
    <definedName name="Z" localSheetId="5">#REF!</definedName>
    <definedName name="Z">#REF!</definedName>
    <definedName name="ZXzX" hidden="1">{"'Sheet1'!$L$16"}</definedName>
    <definedName name="ZYX" localSheetId="5">#REF!</definedName>
    <definedName name="ZYX">#REF!</definedName>
    <definedName name="ZZZ" localSheetId="5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C10" i="4"/>
  <c r="E10" i="4" l="1"/>
  <c r="A1" i="5"/>
  <c r="A1" i="4"/>
  <c r="A4" i="5"/>
  <c r="A4" i="4"/>
  <c r="K1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8" authorId="0" shapeId="0" xr:uid="{531D6751-7781-4EEB-AEB7-1BEFD642B945}">
      <text>
        <r>
          <rPr>
            <b/>
            <sz val="9"/>
            <color indexed="81"/>
            <rFont val="Times New Roman"/>
            <family val="1"/>
            <scheme val="major"/>
          </rPr>
          <t>Các khoản thu điều tiết giữa NSTW và NSĐP theo Luật NSNN năm 2025:</t>
        </r>
        <r>
          <rPr>
            <sz val="9"/>
            <color indexed="81"/>
            <rFont val="Times New Roman"/>
            <family val="1"/>
            <scheme val="major"/>
          </rPr>
          <t xml:space="preserve">
Thuế thu nhập doanh nghiệp
Thuế thu nhập cá nhân
Thuế tiêu thụ đặc biệt
Thuế bảo vệ môi trường
Thuế GTGT (TW 70%; ĐP 30%)
Thu cấp quyền khai thác khoáng sản do cơ quan trung ương cấp phép (TW 70%; ĐP 30%)
Tiền thuê đất (TW 15%, ĐP 85%)</t>
        </r>
      </text>
    </comment>
  </commentList>
</comments>
</file>

<file path=xl/sharedStrings.xml><?xml version="1.0" encoding="utf-8"?>
<sst xmlns="http://schemas.openxmlformats.org/spreadsheetml/2006/main" count="325" uniqueCount="146">
  <si>
    <t>Mẫu biểu số 54</t>
  </si>
  <si>
    <t>(Dùng cho UBND tỉnh, thành phố trực thuộc trung ương báo cáo Bộ Tài chính)</t>
  </si>
  <si>
    <t>Đơn vị: Tỷ đồng</t>
  </si>
  <si>
    <t xml:space="preserve"> STT</t>
  </si>
  <si>
    <t>Nội dung</t>
  </si>
  <si>
    <t>Dự toán</t>
  </si>
  <si>
    <t xml:space="preserve">Dự toán </t>
  </si>
  <si>
    <t>A</t>
  </si>
  <si>
    <t>B</t>
  </si>
  <si>
    <t>4=3/1</t>
  </si>
  <si>
    <t>TỔNG THU NSNN TRÊN ĐỊA BÀN</t>
  </si>
  <si>
    <t>I</t>
  </si>
  <si>
    <t>Thu nội địa</t>
  </si>
  <si>
    <t>II</t>
  </si>
  <si>
    <t>Thu từ dầu thô</t>
  </si>
  <si>
    <t>III</t>
  </si>
  <si>
    <t>Thu từ hoạt động xuất nhập khẩu</t>
  </si>
  <si>
    <t>IV</t>
  </si>
  <si>
    <t>Thu viện trợ</t>
  </si>
  <si>
    <t>TỔNG THU NGÂN SÁCH ĐỊA PHƯƠNG</t>
  </si>
  <si>
    <t>Thu NSĐP được hưởng theo phân cấp</t>
  </si>
  <si>
    <t>Các khoản thu NSĐP hưởng 100%</t>
  </si>
  <si>
    <t>Thuế giá trị gia tăng (phần NSĐP hưởng 30%)</t>
  </si>
  <si>
    <t>Các khoản thu phân chia NSĐP theo tỷ lệ %</t>
  </si>
  <si>
    <t>Thu bổ sung từ ngân sách cấp trên</t>
  </si>
  <si>
    <t>Thu bổ sung cân đối ngân sách</t>
  </si>
  <si>
    <t>Thu bổ sung có mục tiêu</t>
  </si>
  <si>
    <t>Thu từ quỹ dự trữ tài chính</t>
  </si>
  <si>
    <t>Thu kết dư</t>
  </si>
  <si>
    <t>V</t>
  </si>
  <si>
    <t>Thu chuyển nguồn từ năm trước chuyển sang</t>
  </si>
  <si>
    <t>C</t>
  </si>
  <si>
    <t>TỔNG CHI NSĐP</t>
  </si>
  <si>
    <t>Chi cân đối ngân sách địa phương</t>
  </si>
  <si>
    <t>Chi đầu tư phát triển</t>
  </si>
  <si>
    <t>Chi thường xuyên</t>
  </si>
  <si>
    <t>Chi cho vay</t>
  </si>
  <si>
    <t>Chi viện trợ</t>
  </si>
  <si>
    <t>Chi trả nợ lãi</t>
  </si>
  <si>
    <t>Chi bổ sung quỹ dự trữ tài chính</t>
  </si>
  <si>
    <t>Dự phòng NSNN</t>
  </si>
  <si>
    <t>Các nhiệm vụ chi khác</t>
  </si>
  <si>
    <t>Chi từ nguồn bổ sung có mục tiêu từ NSTW cho NSĐP</t>
  </si>
  <si>
    <t>Chi chuyển nguồn sang năm sau</t>
  </si>
  <si>
    <t>Mẫu biểu số 55</t>
  </si>
  <si>
    <t xml:space="preserve">Thu nội địa </t>
  </si>
  <si>
    <t xml:space="preserve"> Thu từ khu vực doanh nghiệp nhà nước</t>
  </si>
  <si>
    <t xml:space="preserve"> Thu từ khu vực doanh nghiệp có vốn ĐTNN</t>
  </si>
  <si>
    <t xml:space="preserve"> Thu từ khu vực kinh tế ngoài quốc doanh</t>
  </si>
  <si>
    <t xml:space="preserve"> Thuế thu nhập cá nhân</t>
  </si>
  <si>
    <t xml:space="preserve"> Thuế bảo vệ môi trường</t>
  </si>
  <si>
    <t>Các loại phí, lệ phí</t>
  </si>
  <si>
    <t xml:space="preserve"> Trđó: Lệ phí trước bạ</t>
  </si>
  <si>
    <t xml:space="preserve"> Các khoản thu về nhà, đất</t>
  </si>
  <si>
    <t>-</t>
  </si>
  <si>
    <t xml:space="preserve"> Thuế sử dụng đất nông nghiệp</t>
  </si>
  <si>
    <t xml:space="preserve"> Thuế sử dụng đất phi nông nghiệp</t>
  </si>
  <si>
    <t xml:space="preserve"> Thu tiền cho thuê đất, thuê mặt nước</t>
  </si>
  <si>
    <t xml:space="preserve"> Thu tiền sử dụng đất</t>
  </si>
  <si>
    <t xml:space="preserve"> Thu tiền cho thuê và tiền bán nhà thuộc sở hữu NN</t>
  </si>
  <si>
    <t>Thu tiền sử dụng khu vực biển</t>
  </si>
  <si>
    <t>Thu từ khai thác, xử lý tài sản công xử lý theo quy định của pháp luật về quản lý, sử dụng tài sản công</t>
  </si>
  <si>
    <t>Thu từ hoạt động xổ số</t>
  </si>
  <si>
    <t>Thu hồi vốn, thu cổ tức, lợi nhuận, lợi nhuận sau thuế, chênh lệch thu chi của Ngân hàng Nhà nước</t>
  </si>
  <si>
    <t xml:space="preserve"> Thu hồi vốn NSNN đầu tư tại tổ chức kinh tế</t>
  </si>
  <si>
    <t xml:space="preserve"> Thu cổ tức, lợi nhuận, lợi nhuậu sau thuế, chênh lệch thu chi của Ngân hàng Nhà nước</t>
  </si>
  <si>
    <t>Thu quỹ đất công ích và hoa lợi công sản khác</t>
  </si>
  <si>
    <t xml:space="preserve"> Thu khác ngân sách</t>
  </si>
  <si>
    <t>Thu từ hoạt động xuất nhập khẩu</t>
  </si>
  <si>
    <t xml:space="preserve"> Thuế GTGT thu từ hàng hóa nhập khẩu</t>
  </si>
  <si>
    <t xml:space="preserve"> Thuế xuất khẩu</t>
  </si>
  <si>
    <t xml:space="preserve"> Thuế nhập khẩu</t>
  </si>
  <si>
    <t xml:space="preserve"> Thuế TTĐB thu từ hàng hóa nhập khẩu</t>
  </si>
  <si>
    <t xml:space="preserve"> Thuế BVMT thu từ hàng hóa nhập khẩu</t>
  </si>
  <si>
    <t>Thuế bổ sung đối với hàng hóa nhập khẩu</t>
  </si>
  <si>
    <t>Thuế khác</t>
  </si>
  <si>
    <t xml:space="preserve"> Hoàn thuế GTGT, thuế TTĐB và các khoản thu khác</t>
  </si>
  <si>
    <t xml:space="preserve">Thuế GTGT </t>
  </si>
  <si>
    <t>Thuế TTĐB</t>
  </si>
  <si>
    <t>Hoàn các khoản thu khác</t>
  </si>
  <si>
    <t>THU NSĐP ĐƯỢC HƯỞNG THEO PHÂN CẤP</t>
  </si>
  <si>
    <t>Từ các khoản thu phân chia giữa NSTW và NSĐP</t>
  </si>
  <si>
    <t>Thuế GTGT (phần NSĐP hưởng 30%)</t>
  </si>
  <si>
    <t>Mẫu biểu số 56.1</t>
  </si>
  <si>
    <t>CHI CÂN ĐỐI NSĐP</t>
  </si>
  <si>
    <t>Chi đầu tư phát triển theo ngành, lĩnh vực</t>
  </si>
  <si>
    <t>Chi chương trình mục tiêu quốc gia</t>
  </si>
  <si>
    <t>Trong đó:</t>
  </si>
  <si>
    <t>- Chi giáo dục, đào tạo và dạy nghề</t>
  </si>
  <si>
    <t>- Chi khoa học, công nghệ, đổi mới sáng tạo và chuyển đổi số</t>
  </si>
  <si>
    <t>VI</t>
  </si>
  <si>
    <t xml:space="preserve">Chi bổ sung quỹ dự trữ tài chính </t>
  </si>
  <si>
    <t>VII</t>
  </si>
  <si>
    <t>Dự phòng ngân sách nhà nước</t>
  </si>
  <si>
    <t>VIII</t>
  </si>
  <si>
    <t>Chi cải cách tiền lương, tinh giản biên chế</t>
  </si>
  <si>
    <t>IX</t>
  </si>
  <si>
    <t>CHI TỪ NGUỒN BỔ SUNG CÓ MỤC TIÊU TỪ NSTW CHO NSĐP</t>
  </si>
  <si>
    <t>Chi đầu tư thực hiện các chương trình, nhiệm vụ, dự án</t>
  </si>
  <si>
    <t>Chi thường xuyên thực hiện các chế độ, chính sách</t>
  </si>
  <si>
    <t>Chi thực hiện các chương trình mục tiêu quốc gia</t>
  </si>
  <si>
    <t>Mẫu biểu số 56.2</t>
  </si>
  <si>
    <t>Đơn vị: Triệu đồng</t>
  </si>
  <si>
    <t>Dự phòng ngân sách địa phương</t>
  </si>
  <si>
    <t>Dự phòng ngân sách trung ương bổ sung có mục tiêu cho địa phương</t>
  </si>
  <si>
    <t>Quỹ dự trữ tài chính</t>
  </si>
  <si>
    <t>Dự toán HĐND quyết định</t>
  </si>
  <si>
    <t>Lũy kế đã sử dụng</t>
  </si>
  <si>
    <t>Còn lại</t>
  </si>
  <si>
    <t>Số NSTW bổ sung</t>
  </si>
  <si>
    <t>Số đã phân bổ</t>
  </si>
  <si>
    <t>Số dư đầu năm</t>
  </si>
  <si>
    <t>3=1-2</t>
  </si>
  <si>
    <t>6=4-5</t>
  </si>
  <si>
    <t>9=7-8</t>
  </si>
  <si>
    <t>Tổng số</t>
  </si>
  <si>
    <t>Mẫu biểu số 56.3</t>
  </si>
  <si>
    <t>KẾT QUẢ PHÂN BỔ SỬ DỤNG SỐ TĂNG THU SO VỚI DỰ TOÁN, DỰ TOÁN CHI CÒN LẠI</t>
  </si>
  <si>
    <t>Trong đó</t>
  </si>
  <si>
    <t>Số tăng thu so với dự toán</t>
  </si>
  <si>
    <t>Dự toán chi còn lại</t>
  </si>
  <si>
    <t>1=2+3</t>
  </si>
  <si>
    <t>Giảm bội chi, tăng chi trả nợ</t>
  </si>
  <si>
    <t>Bổ sung tăng dự phòng ngân sách và quỹ dự trữ tài chính</t>
  </si>
  <si>
    <t>Bổ sung nguồn thực hiện chính sách tiền lương</t>
  </si>
  <si>
    <t>Chi đầu tư một số dự án quan trọng</t>
  </si>
  <si>
    <t>Thực hiện một số chính sách an sinh xã hội</t>
  </si>
  <si>
    <t>Thưởng vượt dự toán thu hoặc hỗ trợ ngân sách cấp dưới hụt thu</t>
  </si>
  <si>
    <t>UBND TỈNH NINH BÌNH</t>
  </si>
  <si>
    <t>TÌNH HÌNH CÂN ĐỐI NSĐP QUÝ I NĂM 2026</t>
  </si>
  <si>
    <t>ƯỚC THỰC HIỆN THU NSNN QUÝ I NĂM 2026</t>
  </si>
  <si>
    <t>ƯỚC THỰC HIỆN CHI NSNN QUÝ I NĂM 2026</t>
  </si>
  <si>
    <t>TÌNH HÌNH SỬ DỤNG DỰ PHÒNG NGÂN SÁCH ĐỊA PHƯƠNG, DỰ PHÒNG NGÂN SÁCH TRUNG ƯƠNG 
BỔ SUNG CÓ MỤC TIÊU CHO ĐỊA PHƯƠNG VÀ QUỸ DỰ TRỮ TÀI CHÍNH</t>
  </si>
  <si>
    <t>Quý I</t>
  </si>
  <si>
    <t>Lũy kế</t>
  </si>
  <si>
    <t>So sánh số thực hiện Quý I với (%)</t>
  </si>
  <si>
    <t>Cùng kỳ năm 2025</t>
  </si>
  <si>
    <t>Số thực hiện</t>
  </si>
  <si>
    <t>Thu tiền cấp quyền khai thác khoáng sản, tài nguyên nước, cấp quyền sử dụng tần số vô tuyến điện</t>
  </si>
  <si>
    <t>Ước thực hiện</t>
  </si>
  <si>
    <t>Ước thực hiện Quý I so (%)</t>
  </si>
  <si>
    <t>Lũy kế đến thời điểm báo cáo</t>
  </si>
  <si>
    <t/>
  </si>
  <si>
    <r>
      <rPr>
        <b/>
        <i/>
        <sz val="12"/>
        <rFont val="Times New Roman"/>
        <family val="1"/>
      </rPr>
      <t xml:space="preserve">Ghi chú: </t>
    </r>
    <r>
      <rPr>
        <i/>
        <sz val="12"/>
        <rFont val="Times New Roman"/>
        <family val="1"/>
      </rPr>
      <t>Số thực hiện chi cân đối ngân sách địa phương đã bao gồm chi từ nguồn được chuyển từ năm 2025 sang năm 2026 theo quy định; từ nguồn dự phòng ngân sách và từ nguồn bổ sung có mục tiêu từ NSTW cho NSĐP.</t>
    </r>
  </si>
  <si>
    <t>(Kèm theo Thông báo số             /TB-STC ngày    tháng   năm 2026 của sở Tài chính)</t>
  </si>
  <si>
    <t>Ghi chú: đến thời điểm công khai ngân sách (ngày 10/4/2026) chưa có Quyết định phê chuẩn phương án phân bổ, sử dụng số tăng thu ngân sách.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</si>
</sst>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\ ;[Red]\-\ #,##0\ ;\ &quot; &quot;\ ;"/>
    <numFmt numFmtId="166" formatCode="#,##0.0\ ;[Red]\-\ #,##0.0\ ;\ &quot; &quot;\ ;"/>
    <numFmt numFmtId="167" formatCode="###,###"/>
    <numFmt numFmtId="168" formatCode="_(* #,##0_);_(* \(#,##0\);_(* &quot;-&quot;??_);_(@_)"/>
    <numFmt numFmtId="169" formatCode="#,##0.0"/>
    <numFmt numFmtId="171" formatCode="_-* #,##0.00\ _₫_-;\-* #,##0.00\ _₫_-;_-* &quot;-&quot;??\ _₫_-;_-@_-"/>
  </numFmts>
  <fonts count="32">
    <font>
      <sz val="11"/>
      <color theme="1"/>
      <name val="Arial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3"/>
      <name val="VnTime"/>
    </font>
    <font>
      <b/>
      <u/>
      <sz val="11"/>
      <name val="Times New Roman"/>
      <family val="1"/>
    </font>
    <font>
      <i/>
      <sz val="11"/>
      <name val="Times New Roman"/>
      <family val="1"/>
      <charset val="163"/>
    </font>
    <font>
      <b/>
      <sz val="14"/>
      <name val="Times New Roman"/>
      <family val="1"/>
    </font>
    <font>
      <b/>
      <sz val="11"/>
      <name val="Times New Roman"/>
      <family val="1"/>
      <charset val="163"/>
    </font>
    <font>
      <b/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rgb="FFFF000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imes New Roman"/>
      <family val="1"/>
      <scheme val="major"/>
    </font>
    <font>
      <sz val="9"/>
      <color indexed="81"/>
      <name val="Times New Roman"/>
      <family val="1"/>
      <scheme val="major"/>
    </font>
    <font>
      <sz val="14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2"/>
    </font>
    <font>
      <sz val="11"/>
      <color indexed="8"/>
      <name val="Calibri"/>
      <family val="2"/>
    </font>
    <font>
      <i/>
      <sz val="12"/>
      <name val="Times New Roman"/>
      <family val="1"/>
    </font>
    <font>
      <sz val="11"/>
      <color theme="1"/>
      <name val="Arial"/>
      <family val="2"/>
      <charset val="163"/>
      <scheme val="minor"/>
    </font>
    <font>
      <b/>
      <i/>
      <sz val="11"/>
      <name val="Times New Roman"/>
      <family val="1"/>
      <charset val="163"/>
    </font>
    <font>
      <i/>
      <sz val="11"/>
      <color theme="1"/>
      <name val="Arial"/>
      <family val="2"/>
      <charset val="163"/>
      <scheme val="minor"/>
    </font>
    <font>
      <sz val="11"/>
      <color rgb="FFFF0000"/>
      <name val="Times New Roman"/>
      <family val="1"/>
      <scheme val="major"/>
    </font>
    <font>
      <i/>
      <sz val="12"/>
      <color theme="1"/>
      <name val="Times New Roman"/>
      <family val="1"/>
    </font>
    <font>
      <sz val="10"/>
      <name val="Arial"/>
      <family val="2"/>
    </font>
    <font>
      <i/>
      <sz val="11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20" fillId="0" borderId="0"/>
    <xf numFmtId="164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2" fillId="0" borderId="0"/>
    <xf numFmtId="0" fontId="13" fillId="0" borderId="0"/>
    <xf numFmtId="0" fontId="30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5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7" fontId="3" fillId="0" borderId="2" xfId="0" applyNumberFormat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167" fontId="3" fillId="0" borderId="2" xfId="1" quotePrefix="1" applyNumberFormat="1" applyFont="1" applyBorder="1" applyAlignment="1">
      <alignment vertical="center" wrapText="1"/>
    </xf>
    <xf numFmtId="167" fontId="1" fillId="0" borderId="2" xfId="1" applyNumberFormat="1" applyFont="1" applyBorder="1" applyAlignment="1">
      <alignment vertical="center" wrapText="1"/>
    </xf>
    <xf numFmtId="167" fontId="9" fillId="0" borderId="2" xfId="0" applyNumberFormat="1" applyFont="1" applyBorder="1" applyAlignment="1">
      <alignment vertical="center" wrapText="1"/>
    </xf>
    <xf numFmtId="167" fontId="9" fillId="0" borderId="2" xfId="1" quotePrefix="1" applyNumberFormat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right" vertical="center"/>
    </xf>
    <xf numFmtId="167" fontId="3" fillId="0" borderId="2" xfId="1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12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8" fontId="1" fillId="0" borderId="2" xfId="2" applyNumberFormat="1" applyFont="1" applyBorder="1" applyAlignment="1">
      <alignment horizontal="center" vertical="center"/>
    </xf>
    <xf numFmtId="9" fontId="11" fillId="0" borderId="5" xfId="3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1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9" fontId="2" fillId="0" borderId="0" xfId="3" applyFont="1" applyAlignment="1">
      <alignment horizontal="right" vertical="center"/>
    </xf>
    <xf numFmtId="9" fontId="3" fillId="0" borderId="0" xfId="3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5" fillId="0" borderId="0" xfId="3" applyFont="1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11" fillId="0" borderId="2" xfId="1" applyNumberFormat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167" fontId="11" fillId="0" borderId="2" xfId="1" applyNumberFormat="1" applyFont="1" applyBorder="1" applyAlignment="1">
      <alignment vertical="center" wrapText="1"/>
    </xf>
    <xf numFmtId="0" fontId="26" fillId="0" borderId="2" xfId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/>
    </xf>
    <xf numFmtId="3" fontId="9" fillId="0" borderId="2" xfId="2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11" fillId="2" borderId="2" xfId="1" applyFont="1" applyFill="1" applyBorder="1" applyAlignment="1">
      <alignment horizontal="left" vertical="center" wrapText="1"/>
    </xf>
    <xf numFmtId="167" fontId="3" fillId="0" borderId="2" xfId="0" applyNumberFormat="1" applyFont="1" applyBorder="1" applyAlignment="1">
      <alignment horizontal="right" vertical="center" wrapText="1"/>
    </xf>
    <xf numFmtId="0" fontId="1" fillId="0" borderId="2" xfId="1" applyFont="1" applyBorder="1" applyAlignment="1">
      <alignment horizontal="right" vertical="center" wrapText="1"/>
    </xf>
    <xf numFmtId="3" fontId="0" fillId="0" borderId="0" xfId="0" applyNumberFormat="1"/>
    <xf numFmtId="169" fontId="0" fillId="0" borderId="0" xfId="0" applyNumberFormat="1"/>
    <xf numFmtId="169" fontId="3" fillId="0" borderId="0" xfId="0" applyNumberFormat="1" applyFont="1"/>
    <xf numFmtId="169" fontId="11" fillId="0" borderId="5" xfId="0" applyNumberFormat="1" applyFont="1" applyBorder="1" applyAlignment="1">
      <alignment horizontal="center" vertical="center" wrapText="1"/>
    </xf>
    <xf numFmtId="169" fontId="3" fillId="0" borderId="6" xfId="0" applyNumberFormat="1" applyFont="1" applyBorder="1" applyAlignment="1">
      <alignment horizontal="center" vertical="center"/>
    </xf>
    <xf numFmtId="169" fontId="2" fillId="0" borderId="0" xfId="0" applyNumberFormat="1" applyFont="1" applyAlignment="1">
      <alignment horizontal="right"/>
    </xf>
    <xf numFmtId="169" fontId="3" fillId="0" borderId="5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9" applyFont="1"/>
    <xf numFmtId="0" fontId="21" fillId="0" borderId="0" xfId="10" applyFont="1"/>
    <xf numFmtId="4" fontId="21" fillId="0" borderId="0" xfId="1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vertical="center"/>
    </xf>
    <xf numFmtId="1" fontId="12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0" fillId="0" borderId="2" xfId="0" applyNumberFormat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3" applyNumberFormat="1" applyFont="1" applyBorder="1" applyAlignment="1">
      <alignment horizontal="center" vertical="center"/>
    </xf>
    <xf numFmtId="3" fontId="1" fillId="0" borderId="2" xfId="3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4" fillId="0" borderId="0" xfId="10" quotePrefix="1" applyNumberFormat="1" applyFont="1" applyAlignment="1">
      <alignment horizontal="left" vertical="center" wrapText="1"/>
    </xf>
    <xf numFmtId="169" fontId="1" fillId="0" borderId="0" xfId="0" applyNumberFormat="1" applyFont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 wrapText="1"/>
    </xf>
    <xf numFmtId="169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7" fillId="0" borderId="0" xfId="10" applyNumberFormat="1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1">
    <cellStyle name="Comma" xfId="2" builtinId="3"/>
    <cellStyle name="Comma 2" xfId="6" xr:uid="{9FAE10B9-93A1-4504-8E42-5963B01F91B9}"/>
    <cellStyle name="Comma 2 4" xfId="7" xr:uid="{4A7F083E-60C4-4F02-B67C-1A82D193FB15}"/>
    <cellStyle name="Normal" xfId="0" builtinId="0"/>
    <cellStyle name="Normal 2" xfId="4" xr:uid="{1256FEA6-930B-4E6F-9881-0AA29599677F}"/>
    <cellStyle name="Normal 23" xfId="5" xr:uid="{595AF687-87EE-488C-93FF-605FEB9F455E}"/>
    <cellStyle name="Normal 3" xfId="8" xr:uid="{D32588BF-AC6F-4006-9C39-31E47DEB6DD9}"/>
    <cellStyle name="Normal 8" xfId="10" xr:uid="{9D6F70DC-08A0-425F-A085-F295C7BE298A}"/>
    <cellStyle name="Normal 9" xfId="9" xr:uid="{214D35E9-636C-4991-8C6B-D0B71FD6C957}"/>
    <cellStyle name="Normal_Chi NSTW NSDP 2002 - PL" xfId="1" xr:uid="{00000000-0005-0000-0000-000002000000}"/>
    <cellStyle name="Percent" xfId="3" builtinId="5"/>
  </cellStyles>
  <dxfs count="9">
    <dxf>
      <numFmt numFmtId="173" formatCode="0;\-0;;@"/>
    </dxf>
    <dxf>
      <numFmt numFmtId="173" formatCode="0;\-0;;@"/>
    </dxf>
    <dxf>
      <numFmt numFmtId="173" formatCode="0;\-0;;@"/>
    </dxf>
    <dxf>
      <numFmt numFmtId="174" formatCode="0;0;;@"/>
    </dxf>
    <dxf>
      <numFmt numFmtId="173" formatCode="0;\-0;;@"/>
    </dxf>
    <dxf>
      <numFmt numFmtId="173" formatCode="0;\-0;;@"/>
    </dxf>
    <dxf>
      <numFmt numFmtId="173" formatCode="0;\-0;;@"/>
    </dxf>
    <dxf>
      <numFmt numFmtId="173" formatCode="0;\-0;;@"/>
    </dxf>
    <dxf>
      <numFmt numFmtId="174" formatCode="0;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quan.nbi\Documents\My%20Received%20Files\so%20nop%20doanh%20nghiep%20trong%20diem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quan.nbi\Documents\My%20Received%20Files\DU%20TOAN%202016\D&#7921;%20to&#225;n%202016%20Doanh%20nghiep%20trong%20diem\du%20toa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4"/>
      <sheetName val="NH3"/>
      <sheetName val="TD4"/>
      <sheetName val="TD3"/>
      <sheetName val="DANH BA QUN LY (2)"/>
      <sheetName val="NHA HANG 5"/>
      <sheetName val="trong diem 5"/>
      <sheetName val="NHA HANG 6"/>
      <sheetName val="TRONG DIEM 6"/>
      <sheetName val="NHA HANG 7"/>
      <sheetName val="TRONG DIEM 7"/>
      <sheetName val="NHA HANG 8"/>
      <sheetName val="TRONG DIEM 8"/>
      <sheetName val="NHA HANG 9"/>
      <sheetName val="TRONG DIEM 9"/>
      <sheetName val="TRONG DIEM 10"/>
      <sheetName val="TRONG DIEM 11"/>
      <sheetName val="TRONG DIEM 11 (2)"/>
      <sheetName val="TRONG DIEM 12"/>
      <sheetName val="TRONG DIEM 12 (23)"/>
    </sheetNames>
    <sheetDataSet>
      <sheetData sheetId="0"/>
      <sheetData sheetId="1"/>
      <sheetData sheetId="2"/>
      <sheetData sheetId="3"/>
      <sheetData sheetId="4">
        <row r="7">
          <cell r="C7">
            <v>2700224471</v>
          </cell>
          <cell r="D7" t="str">
            <v>ĐỖ HÀ</v>
          </cell>
        </row>
        <row r="8">
          <cell r="C8" t="str">
            <v>0100109106-037</v>
          </cell>
          <cell r="D8" t="str">
            <v>ĐỖ HÀ</v>
          </cell>
        </row>
        <row r="9">
          <cell r="C9">
            <v>2700277392</v>
          </cell>
          <cell r="D9" t="str">
            <v>ĐỖ HÀ</v>
          </cell>
        </row>
        <row r="10">
          <cell r="C10" t="str">
            <v>2700277392-021</v>
          </cell>
          <cell r="D10" t="str">
            <v>ĐỖ HÀ</v>
          </cell>
        </row>
        <row r="11">
          <cell r="C11" t="str">
            <v>2700277392-013</v>
          </cell>
          <cell r="D11" t="str">
            <v>ĐỖ HÀ</v>
          </cell>
        </row>
        <row r="12">
          <cell r="C12" t="str">
            <v>2700277392-014</v>
          </cell>
          <cell r="D12" t="str">
            <v>ĐỖ HÀ</v>
          </cell>
        </row>
        <row r="13">
          <cell r="C13" t="str">
            <v>2700277392-015</v>
          </cell>
          <cell r="D13" t="str">
            <v>ĐỖ HÀ</v>
          </cell>
        </row>
        <row r="14">
          <cell r="C14" t="str">
            <v>2700277392-016</v>
          </cell>
          <cell r="D14" t="str">
            <v>ĐỖ HÀ</v>
          </cell>
        </row>
        <row r="15">
          <cell r="C15" t="str">
            <v>2700277392-017</v>
          </cell>
          <cell r="D15" t="str">
            <v>ĐỖ HÀ</v>
          </cell>
        </row>
        <row r="16">
          <cell r="C16" t="str">
            <v>2700277392-018</v>
          </cell>
          <cell r="D16" t="str">
            <v>ĐỖ HÀ</v>
          </cell>
        </row>
        <row r="17">
          <cell r="C17" t="str">
            <v>2700277392-019</v>
          </cell>
          <cell r="D17" t="str">
            <v>ĐỖ HÀ</v>
          </cell>
        </row>
        <row r="18">
          <cell r="C18" t="str">
            <v>2700277392-020</v>
          </cell>
          <cell r="D18" t="str">
            <v>ĐỖ HÀ</v>
          </cell>
        </row>
        <row r="19">
          <cell r="C19" t="str">
            <v>0104093672-022</v>
          </cell>
          <cell r="D19" t="str">
            <v>ĐỖ HÀ</v>
          </cell>
        </row>
        <row r="20">
          <cell r="C20">
            <v>2700347515</v>
          </cell>
          <cell r="D20" t="str">
            <v>ĐỖ HÀ</v>
          </cell>
        </row>
        <row r="21">
          <cell r="C21">
            <v>2700347515</v>
          </cell>
          <cell r="D21" t="str">
            <v>ĐỖ HÀ</v>
          </cell>
        </row>
        <row r="22">
          <cell r="C22" t="str">
            <v>2700347515-001</v>
          </cell>
          <cell r="D22" t="str">
            <v>ĐỖ HÀ</v>
          </cell>
        </row>
        <row r="23">
          <cell r="C23" t="str">
            <v>2700347515-002</v>
          </cell>
          <cell r="D23" t="str">
            <v>ĐỖ HÀ</v>
          </cell>
        </row>
        <row r="24">
          <cell r="C24" t="str">
            <v>2700347515-003</v>
          </cell>
          <cell r="D24" t="str">
            <v>ĐỖ HÀ</v>
          </cell>
        </row>
        <row r="25">
          <cell r="C25" t="str">
            <v>2700347515-004</v>
          </cell>
          <cell r="D25" t="str">
            <v>ĐỖ HÀ</v>
          </cell>
        </row>
        <row r="26">
          <cell r="C26" t="str">
            <v>2700347515-005</v>
          </cell>
          <cell r="D26" t="str">
            <v>ĐỖ HÀ</v>
          </cell>
        </row>
        <row r="27">
          <cell r="C27" t="str">
            <v>2700347515-006</v>
          </cell>
          <cell r="D27" t="str">
            <v>ĐỖ HÀ</v>
          </cell>
        </row>
        <row r="28">
          <cell r="C28" t="str">
            <v>2700347515-007</v>
          </cell>
          <cell r="D28" t="str">
            <v>ĐỖ HÀ</v>
          </cell>
        </row>
        <row r="29">
          <cell r="C29">
            <v>2700141673</v>
          </cell>
          <cell r="D29" t="str">
            <v>ĐỖ HÀ</v>
          </cell>
        </row>
        <row r="30">
          <cell r="C30" t="str">
            <v>0101778163-054</v>
          </cell>
          <cell r="D30" t="str">
            <v>ĐỖ HÀ</v>
          </cell>
        </row>
        <row r="31">
          <cell r="C31" t="str">
            <v>0100695387-015</v>
          </cell>
          <cell r="D31" t="str">
            <v>ĐỖ HÀ</v>
          </cell>
        </row>
        <row r="32">
          <cell r="C32" t="str">
            <v>0100686209-088</v>
          </cell>
          <cell r="D32" t="str">
            <v>ĐỖ HÀ</v>
          </cell>
        </row>
        <row r="33">
          <cell r="C33" t="str">
            <v>0104831030-026</v>
          </cell>
          <cell r="D33" t="str">
            <v>ĐỖ HÀ</v>
          </cell>
        </row>
        <row r="34">
          <cell r="C34" t="str">
            <v>0600018898-016</v>
          </cell>
          <cell r="D34" t="str">
            <v>ĐỖ HÀ</v>
          </cell>
        </row>
        <row r="35">
          <cell r="C35">
            <v>2700138984</v>
          </cell>
          <cell r="D35" t="str">
            <v>ĐỖ HÀ</v>
          </cell>
        </row>
        <row r="36">
          <cell r="C36">
            <v>2700278389</v>
          </cell>
          <cell r="D36" t="str">
            <v>ĐỖ HÀ</v>
          </cell>
        </row>
        <row r="37">
          <cell r="C37">
            <v>2700226278</v>
          </cell>
          <cell r="D37" t="str">
            <v>ĐỖ HÀ</v>
          </cell>
        </row>
        <row r="38">
          <cell r="C38">
            <v>2700360058</v>
          </cell>
          <cell r="D38" t="str">
            <v>ĐỖ HÀ</v>
          </cell>
        </row>
        <row r="39">
          <cell r="C39">
            <v>2700546937</v>
          </cell>
          <cell r="D39" t="str">
            <v>ĐỖ HÀ</v>
          </cell>
        </row>
        <row r="40">
          <cell r="C40" t="str">
            <v>0105926285-045</v>
          </cell>
          <cell r="D40" t="str">
            <v>ĐỖ HÀ</v>
          </cell>
        </row>
        <row r="41">
          <cell r="C41">
            <v>2700283389</v>
          </cell>
          <cell r="D41" t="str">
            <v>ĐỖ HÀ</v>
          </cell>
        </row>
        <row r="42">
          <cell r="C42">
            <v>2700263181</v>
          </cell>
          <cell r="D42" t="str">
            <v>ĐỖ HÀ</v>
          </cell>
        </row>
        <row r="43">
          <cell r="C43">
            <v>2700132397</v>
          </cell>
          <cell r="D43" t="str">
            <v>ĐỖ HÀ</v>
          </cell>
        </row>
        <row r="44">
          <cell r="C44">
            <v>2700286090</v>
          </cell>
          <cell r="D44" t="str">
            <v>ĐỖ HÀ</v>
          </cell>
        </row>
        <row r="45">
          <cell r="C45" t="str">
            <v>0105772525-001</v>
          </cell>
          <cell r="D45" t="str">
            <v>ĐỖ HÀ</v>
          </cell>
        </row>
        <row r="46">
          <cell r="C46" t="str">
            <v>0106869738-028</v>
          </cell>
          <cell r="D46" t="str">
            <v>ĐỖ HÀ</v>
          </cell>
        </row>
        <row r="47">
          <cell r="C47" t="str">
            <v>0101051096-001</v>
          </cell>
          <cell r="D47" t="str">
            <v>VŨ MINH</v>
          </cell>
        </row>
        <row r="48">
          <cell r="C48">
            <v>2700353759</v>
          </cell>
          <cell r="D48" t="str">
            <v>VŨ MINH</v>
          </cell>
        </row>
        <row r="49">
          <cell r="C49" t="str">
            <v>0100512273-017</v>
          </cell>
          <cell r="D49" t="str">
            <v>ĐỖ MINH</v>
          </cell>
        </row>
        <row r="50">
          <cell r="C50" t="str">
            <v>0100776269</v>
          </cell>
          <cell r="D50" t="str">
            <v>ĐỖ MINH</v>
          </cell>
        </row>
        <row r="51">
          <cell r="C51">
            <v>2700132855</v>
          </cell>
          <cell r="D51" t="str">
            <v>ĐỖ MINH</v>
          </cell>
        </row>
        <row r="52">
          <cell r="C52" t="str">
            <v>2700132855-008</v>
          </cell>
          <cell r="D52" t="str">
            <v>ĐỖ MINH</v>
          </cell>
        </row>
        <row r="53">
          <cell r="C53">
            <v>2700224464</v>
          </cell>
          <cell r="D53" t="str">
            <v>ĐỖ HÀ</v>
          </cell>
        </row>
        <row r="54">
          <cell r="C54" t="str">
            <v>0100687185-002</v>
          </cell>
          <cell r="D54" t="str">
            <v>THỤY ANH</v>
          </cell>
        </row>
        <row r="55">
          <cell r="C55" t="str">
            <v>0100112437-136</v>
          </cell>
          <cell r="D55" t="str">
            <v>THỤY ANH</v>
          </cell>
        </row>
        <row r="56">
          <cell r="C56" t="str">
            <v>0100112620-002</v>
          </cell>
          <cell r="D56" t="str">
            <v>THỤY ANH</v>
          </cell>
        </row>
        <row r="57">
          <cell r="C57">
            <v>2700279209</v>
          </cell>
          <cell r="D57" t="str">
            <v>THỤY ANH</v>
          </cell>
        </row>
        <row r="58">
          <cell r="C58" t="str">
            <v>0100114152-004</v>
          </cell>
          <cell r="D58" t="str">
            <v>THỤY ANH</v>
          </cell>
        </row>
        <row r="59">
          <cell r="C59" t="str">
            <v>0102737963-009</v>
          </cell>
          <cell r="D59" t="str">
            <v>THỤY ANH</v>
          </cell>
        </row>
        <row r="60">
          <cell r="C60">
            <v>2700260173</v>
          </cell>
          <cell r="D60" t="str">
            <v>THỤY ANH</v>
          </cell>
        </row>
        <row r="61">
          <cell r="C61" t="str">
            <v>4600255511-009</v>
          </cell>
          <cell r="D61" t="str">
            <v>THỤY ANH</v>
          </cell>
        </row>
        <row r="62">
          <cell r="C62">
            <v>2700275613</v>
          </cell>
          <cell r="D62" t="str">
            <v>THỤY ANH</v>
          </cell>
        </row>
        <row r="63">
          <cell r="C63">
            <v>2700669262</v>
          </cell>
          <cell r="D63" t="str">
            <v>THỤY ANH</v>
          </cell>
        </row>
        <row r="64">
          <cell r="C64">
            <v>2700622899</v>
          </cell>
          <cell r="D64" t="str">
            <v>THỤY ANH</v>
          </cell>
        </row>
        <row r="65">
          <cell r="C65" t="str">
            <v>0100101932-001</v>
          </cell>
          <cell r="D65" t="str">
            <v>THỤY ANH</v>
          </cell>
        </row>
        <row r="66">
          <cell r="C66">
            <v>2700224400</v>
          </cell>
          <cell r="D66" t="str">
            <v>ĐỖ MINH</v>
          </cell>
        </row>
        <row r="67">
          <cell r="C67">
            <v>2700338408</v>
          </cell>
          <cell r="D67" t="str">
            <v>ĐỖ MINH</v>
          </cell>
        </row>
        <row r="68">
          <cell r="C68">
            <v>2700338398</v>
          </cell>
          <cell r="D68" t="str">
            <v>ĐỖ MINH</v>
          </cell>
        </row>
        <row r="69">
          <cell r="C69" t="str">
            <v>0300446973-054</v>
          </cell>
          <cell r="D69" t="str">
            <v>ĐỖ MINH</v>
          </cell>
        </row>
        <row r="70">
          <cell r="C70" t="str">
            <v>0102641429-039</v>
          </cell>
          <cell r="D70" t="str">
            <v>ĐỖ MINH</v>
          </cell>
        </row>
        <row r="71">
          <cell r="C71">
            <v>2700142500</v>
          </cell>
          <cell r="D71" t="str">
            <v>ĐỖ MINH</v>
          </cell>
        </row>
        <row r="72">
          <cell r="C72">
            <v>2700224390</v>
          </cell>
          <cell r="D72" t="str">
            <v>ĐỖ MINH</v>
          </cell>
        </row>
        <row r="73">
          <cell r="C73">
            <v>2700603166</v>
          </cell>
          <cell r="D73" t="str">
            <v>ĐỖ MINH</v>
          </cell>
        </row>
        <row r="74">
          <cell r="C74" t="str">
            <v>0100101072</v>
          </cell>
          <cell r="D74" t="str">
            <v>ĐỖ MINH</v>
          </cell>
        </row>
        <row r="75">
          <cell r="C75" t="str">
            <v>0100100417-033</v>
          </cell>
          <cell r="D75" t="str">
            <v>ĐỖ MINH</v>
          </cell>
        </row>
        <row r="76">
          <cell r="C76">
            <v>2700353928</v>
          </cell>
          <cell r="D76" t="str">
            <v>ĐỖ MINH</v>
          </cell>
        </row>
        <row r="77">
          <cell r="C77" t="str">
            <v>0100107613</v>
          </cell>
          <cell r="D77" t="str">
            <v>ĐỖ MINH</v>
          </cell>
        </row>
        <row r="78">
          <cell r="C78" t="str">
            <v>0100104700</v>
          </cell>
          <cell r="D78" t="str">
            <v>ĐỖ MINH</v>
          </cell>
        </row>
        <row r="79">
          <cell r="C79" t="str">
            <v>0102743068-005</v>
          </cell>
          <cell r="D79" t="str">
            <v>ĐỖ MINH</v>
          </cell>
        </row>
        <row r="80">
          <cell r="C80" t="str">
            <v>0500465733</v>
          </cell>
          <cell r="D80" t="str">
            <v>ĐỖ MINH</v>
          </cell>
        </row>
        <row r="81">
          <cell r="C81" t="str">
            <v>0100111948-020</v>
          </cell>
          <cell r="D81" t="str">
            <v>VŨ MINH</v>
          </cell>
        </row>
        <row r="82">
          <cell r="C82" t="str">
            <v>0100111948-117</v>
          </cell>
          <cell r="D82" t="str">
            <v>VŨ MINH</v>
          </cell>
        </row>
        <row r="83">
          <cell r="C83" t="str">
            <v>0100107638-021</v>
          </cell>
          <cell r="D83" t="str">
            <v>VŨ MINH</v>
          </cell>
        </row>
        <row r="84">
          <cell r="C84" t="str">
            <v>0101948136-002</v>
          </cell>
          <cell r="D84" t="str">
            <v>VŨ MINH</v>
          </cell>
        </row>
        <row r="85">
          <cell r="C85" t="str">
            <v>0101527385-037</v>
          </cell>
          <cell r="D85" t="str">
            <v>VŨ MINH</v>
          </cell>
        </row>
        <row r="86">
          <cell r="C86">
            <v>2700141987</v>
          </cell>
          <cell r="D86" t="str">
            <v>VŨ MINH</v>
          </cell>
        </row>
        <row r="87">
          <cell r="C87" t="str">
            <v>2700141987-001</v>
          </cell>
          <cell r="D87" t="str">
            <v>VŨ MINH</v>
          </cell>
        </row>
        <row r="88">
          <cell r="C88" t="str">
            <v>2700141987-006</v>
          </cell>
          <cell r="D88" t="str">
            <v>VŨ MINH</v>
          </cell>
        </row>
        <row r="89">
          <cell r="C89" t="str">
            <v>0100150619-009</v>
          </cell>
          <cell r="D89" t="str">
            <v>VŨ MINH</v>
          </cell>
        </row>
        <row r="90">
          <cell r="C90" t="str">
            <v>2700141987-007</v>
          </cell>
          <cell r="D90" t="str">
            <v>VŨ MINH</v>
          </cell>
        </row>
        <row r="91">
          <cell r="C91" t="str">
            <v>2700141987-002</v>
          </cell>
          <cell r="D91" t="str">
            <v>VŨ MINH</v>
          </cell>
        </row>
        <row r="92">
          <cell r="C92" t="str">
            <v>2700141987-005</v>
          </cell>
          <cell r="D92" t="str">
            <v>VŨ MINH</v>
          </cell>
        </row>
        <row r="93">
          <cell r="C93">
            <v>2700385535</v>
          </cell>
          <cell r="D93" t="str">
            <v>VŨ MINH</v>
          </cell>
        </row>
        <row r="94">
          <cell r="C94">
            <v>2700355900</v>
          </cell>
          <cell r="D94" t="str">
            <v>VŨ MINH</v>
          </cell>
        </row>
        <row r="95">
          <cell r="C95">
            <v>2700139113</v>
          </cell>
          <cell r="D95" t="str">
            <v>VŨ MINH</v>
          </cell>
        </row>
        <row r="96">
          <cell r="C96">
            <v>2700139226</v>
          </cell>
          <cell r="D96" t="str">
            <v>VŨ MINH</v>
          </cell>
        </row>
        <row r="97">
          <cell r="C97">
            <v>2700138864</v>
          </cell>
          <cell r="D97" t="str">
            <v>VŨ MINH</v>
          </cell>
        </row>
        <row r="98">
          <cell r="C98" t="str">
            <v>0100686174-487</v>
          </cell>
          <cell r="D98" t="str">
            <v>VŨ MINH</v>
          </cell>
        </row>
        <row r="99">
          <cell r="C99" t="str">
            <v>0100686174-488</v>
          </cell>
          <cell r="D99" t="str">
            <v>VŨ MINH</v>
          </cell>
        </row>
        <row r="100">
          <cell r="C100" t="str">
            <v>0100686174-489</v>
          </cell>
          <cell r="D100" t="str">
            <v>VŨ MINH</v>
          </cell>
        </row>
        <row r="101">
          <cell r="C101" t="str">
            <v>0100686174-491</v>
          </cell>
          <cell r="D101" t="str">
            <v>VŨ MINH</v>
          </cell>
        </row>
        <row r="102">
          <cell r="C102" t="str">
            <v>0100686174-492</v>
          </cell>
          <cell r="D102" t="str">
            <v>VŨ MINH</v>
          </cell>
        </row>
        <row r="103">
          <cell r="C103" t="str">
            <v>0100686174-493</v>
          </cell>
          <cell r="D103" t="str">
            <v>VŨ MINH</v>
          </cell>
        </row>
        <row r="104">
          <cell r="C104" t="str">
            <v>0100686174-494</v>
          </cell>
          <cell r="D104" t="str">
            <v>VŨ MINH</v>
          </cell>
        </row>
        <row r="105">
          <cell r="C105" t="str">
            <v>0100686174-495</v>
          </cell>
          <cell r="D105" t="str">
            <v>VŨ MINH</v>
          </cell>
        </row>
        <row r="106">
          <cell r="C106" t="str">
            <v>0100686174-496</v>
          </cell>
          <cell r="D106" t="str">
            <v>VŨ MINH</v>
          </cell>
        </row>
        <row r="107">
          <cell r="C107" t="str">
            <v>0100686174-497</v>
          </cell>
          <cell r="D107" t="str">
            <v>VŨ MINH</v>
          </cell>
        </row>
        <row r="108">
          <cell r="C108" t="str">
            <v>0100686174-498</v>
          </cell>
          <cell r="D108" t="str">
            <v>VŨ MINH</v>
          </cell>
        </row>
        <row r="109">
          <cell r="C109" t="str">
            <v>0100686174-499</v>
          </cell>
          <cell r="D109" t="str">
            <v>VŨ MINH</v>
          </cell>
        </row>
        <row r="110">
          <cell r="C110" t="str">
            <v>0100686174-182</v>
          </cell>
          <cell r="D110" t="str">
            <v>VŨ MINH</v>
          </cell>
        </row>
        <row r="111">
          <cell r="C111" t="str">
            <v>0100150619-135</v>
          </cell>
          <cell r="D111" t="str">
            <v>VŨ MINH</v>
          </cell>
        </row>
        <row r="112">
          <cell r="C112" t="str">
            <v>0104394831-007</v>
          </cell>
          <cell r="D112" t="str">
            <v>VŨ MINH</v>
          </cell>
        </row>
        <row r="113">
          <cell r="C113">
            <v>2700226616</v>
          </cell>
          <cell r="D113" t="str">
            <v>LÃ THỦY</v>
          </cell>
        </row>
        <row r="114">
          <cell r="C114">
            <v>2700348734</v>
          </cell>
          <cell r="D114" t="str">
            <v>LÃ THỦY</v>
          </cell>
        </row>
        <row r="115">
          <cell r="C115" t="str">
            <v>0100105077</v>
          </cell>
          <cell r="D115" t="str">
            <v>LÃ THỦY</v>
          </cell>
        </row>
        <row r="116">
          <cell r="C116" t="str">
            <v>0302540273</v>
          </cell>
          <cell r="D116" t="str">
            <v>LÃ THỦY</v>
          </cell>
        </row>
        <row r="117">
          <cell r="C117">
            <v>2700664419</v>
          </cell>
          <cell r="D117" t="str">
            <v>LÃ THỦY</v>
          </cell>
        </row>
        <row r="118">
          <cell r="C118">
            <v>2700810853</v>
          </cell>
          <cell r="D118" t="str">
            <v>LÃ THỦY</v>
          </cell>
        </row>
        <row r="119">
          <cell r="C119" t="str">
            <v>0100106352-019</v>
          </cell>
          <cell r="D119" t="str">
            <v>LÃ THỦY</v>
          </cell>
        </row>
        <row r="120">
          <cell r="C120" t="str">
            <v>0100110768-019</v>
          </cell>
          <cell r="D120" t="str">
            <v>LÃ THỦY</v>
          </cell>
        </row>
        <row r="121">
          <cell r="C121">
            <v>2700419368</v>
          </cell>
          <cell r="D121" t="str">
            <v>LÃ THỦY</v>
          </cell>
        </row>
        <row r="122">
          <cell r="C122">
            <v>2700352321</v>
          </cell>
          <cell r="D122" t="str">
            <v>LÃ THỦY</v>
          </cell>
        </row>
        <row r="123">
          <cell r="C123">
            <v>2700642398</v>
          </cell>
          <cell r="D123" t="str">
            <v>LÃ THỦY</v>
          </cell>
        </row>
        <row r="124">
          <cell r="C124">
            <v>2700642408</v>
          </cell>
          <cell r="D124" t="str">
            <v>LÃ THỦY</v>
          </cell>
        </row>
        <row r="125">
          <cell r="C125" t="str">
            <v>2800232620-002</v>
          </cell>
          <cell r="D125" t="str">
            <v>LÃ THỦY</v>
          </cell>
        </row>
        <row r="126">
          <cell r="C126" t="str">
            <v>0100109480-025</v>
          </cell>
          <cell r="D126" t="str">
            <v>LÃ THỦY</v>
          </cell>
        </row>
        <row r="127">
          <cell r="C127">
            <v>2800487019</v>
          </cell>
          <cell r="D127" t="str">
            <v>LÃ THỦY</v>
          </cell>
        </row>
        <row r="128">
          <cell r="C128">
            <v>2700353734</v>
          </cell>
          <cell r="D128" t="str">
            <v>LÃ THỦY</v>
          </cell>
        </row>
        <row r="129">
          <cell r="C129">
            <v>2700355410</v>
          </cell>
          <cell r="D129" t="str">
            <v>LÃ THỦY</v>
          </cell>
        </row>
        <row r="130">
          <cell r="C130">
            <v>2700522809</v>
          </cell>
          <cell r="D130" t="str">
            <v>LÃ THỦY</v>
          </cell>
        </row>
        <row r="132">
          <cell r="C132">
            <v>2700348822</v>
          </cell>
          <cell r="D132" t="str">
            <v>ĐỖ HÀ</v>
          </cell>
        </row>
        <row r="133">
          <cell r="C133">
            <v>2700568391</v>
          </cell>
          <cell r="D133" t="str">
            <v>ĐỖ HÀ</v>
          </cell>
        </row>
        <row r="134">
          <cell r="C134">
            <v>2700327903</v>
          </cell>
          <cell r="D134" t="str">
            <v>ĐỖ HÀ</v>
          </cell>
        </row>
        <row r="135">
          <cell r="C135">
            <v>2700543301</v>
          </cell>
          <cell r="D135" t="str">
            <v>ĐỖ HÀ</v>
          </cell>
        </row>
        <row r="136">
          <cell r="C136">
            <v>2700495873</v>
          </cell>
          <cell r="D136" t="str">
            <v>ĐỖ HÀ</v>
          </cell>
        </row>
        <row r="137">
          <cell r="C137">
            <v>2700543284</v>
          </cell>
          <cell r="D137" t="str">
            <v>ĐỖ HÀ</v>
          </cell>
        </row>
        <row r="138">
          <cell r="C138">
            <v>2700224922</v>
          </cell>
          <cell r="D138" t="str">
            <v>ĐỖ HÀ</v>
          </cell>
        </row>
        <row r="139">
          <cell r="C139">
            <v>2700419199</v>
          </cell>
          <cell r="D139" t="str">
            <v>ĐỖ HÀ</v>
          </cell>
        </row>
        <row r="140">
          <cell r="C140">
            <v>2700347297</v>
          </cell>
          <cell r="D140" t="str">
            <v>ĐỖ HÀ</v>
          </cell>
        </row>
        <row r="141">
          <cell r="C141">
            <v>2700409440</v>
          </cell>
          <cell r="D141" t="str">
            <v>ĐỖ HÀ</v>
          </cell>
        </row>
        <row r="142">
          <cell r="C142">
            <v>2700545524</v>
          </cell>
          <cell r="D142" t="str">
            <v>ĐỖ HÀ</v>
          </cell>
        </row>
        <row r="143">
          <cell r="C143">
            <v>2700419167</v>
          </cell>
          <cell r="D143" t="str">
            <v>ĐỖ HÀ</v>
          </cell>
        </row>
        <row r="144">
          <cell r="C144">
            <v>2700631389</v>
          </cell>
          <cell r="D144" t="str">
            <v>ĐỖ HÀ</v>
          </cell>
        </row>
        <row r="145">
          <cell r="C145">
            <v>2700660703</v>
          </cell>
          <cell r="D145" t="str">
            <v>ĐỖ HÀ</v>
          </cell>
        </row>
        <row r="146">
          <cell r="C146" t="str">
            <v>0100101273-030</v>
          </cell>
          <cell r="D146" t="str">
            <v>ĐỖ HÀ</v>
          </cell>
        </row>
        <row r="147">
          <cell r="C147" t="str">
            <v>0303705665-032</v>
          </cell>
          <cell r="D147" t="str">
            <v>ĐỖ HÀ</v>
          </cell>
        </row>
        <row r="148">
          <cell r="C148">
            <v>2700271129</v>
          </cell>
          <cell r="D148" t="str">
            <v>ĐỖ HÀ</v>
          </cell>
        </row>
        <row r="149">
          <cell r="C149">
            <v>2700351367</v>
          </cell>
          <cell r="D149" t="str">
            <v>ĐỖ HÀ</v>
          </cell>
        </row>
        <row r="150">
          <cell r="C150">
            <v>2700790798</v>
          </cell>
          <cell r="D150" t="str">
            <v>ĐỖ HÀ</v>
          </cell>
        </row>
        <row r="151">
          <cell r="C151">
            <v>2700793220</v>
          </cell>
          <cell r="D151" t="str">
            <v>ĐỖ HÀ</v>
          </cell>
        </row>
        <row r="152">
          <cell r="C152">
            <v>2700280525</v>
          </cell>
          <cell r="D152" t="str">
            <v>LÃ THỦY</v>
          </cell>
        </row>
        <row r="153">
          <cell r="C153">
            <v>2700277089</v>
          </cell>
          <cell r="D153" t="str">
            <v>LÃ THỦY</v>
          </cell>
        </row>
        <row r="154">
          <cell r="C154">
            <v>2700414810</v>
          </cell>
          <cell r="D154" t="str">
            <v>LÃ THỦY</v>
          </cell>
        </row>
        <row r="155">
          <cell r="C155">
            <v>2700139353</v>
          </cell>
          <cell r="D155" t="str">
            <v>LÃ THỦY</v>
          </cell>
        </row>
        <row r="156">
          <cell r="C156">
            <v>2700531881</v>
          </cell>
          <cell r="D156" t="str">
            <v>LÃ THỦY</v>
          </cell>
        </row>
        <row r="157">
          <cell r="C157">
            <v>2700524362</v>
          </cell>
          <cell r="D157" t="str">
            <v>VŨ MINH</v>
          </cell>
        </row>
        <row r="158">
          <cell r="C158">
            <v>2700341087</v>
          </cell>
          <cell r="D158" t="str">
            <v>VŨ MINH</v>
          </cell>
        </row>
        <row r="159">
          <cell r="C159">
            <v>2700522799</v>
          </cell>
          <cell r="D159" t="str">
            <v>VŨ MINH</v>
          </cell>
        </row>
        <row r="160">
          <cell r="C160">
            <v>2700419142</v>
          </cell>
          <cell r="D160" t="str">
            <v>VŨ MINH</v>
          </cell>
        </row>
        <row r="161">
          <cell r="C161">
            <v>2700428267</v>
          </cell>
          <cell r="D161" t="str">
            <v>VŨ MINH</v>
          </cell>
        </row>
        <row r="162">
          <cell r="C162">
            <v>2700547698</v>
          </cell>
          <cell r="D162" t="str">
            <v>VŨ MINH</v>
          </cell>
        </row>
        <row r="163">
          <cell r="C163">
            <v>2700541713</v>
          </cell>
          <cell r="D163" t="str">
            <v>VŨ MINH</v>
          </cell>
        </row>
        <row r="164">
          <cell r="C164">
            <v>2700277120</v>
          </cell>
          <cell r="D164" t="str">
            <v>VŨ MINH</v>
          </cell>
        </row>
        <row r="165">
          <cell r="C165">
            <v>2700354216</v>
          </cell>
          <cell r="D165" t="str">
            <v>VŨ MINH</v>
          </cell>
        </row>
        <row r="166">
          <cell r="C166">
            <v>2700224993</v>
          </cell>
          <cell r="D166" t="str">
            <v>VŨ MINH</v>
          </cell>
        </row>
        <row r="167">
          <cell r="C167">
            <v>2700640224</v>
          </cell>
          <cell r="D167" t="str">
            <v>VŨ MINH</v>
          </cell>
        </row>
        <row r="168">
          <cell r="C168" t="str">
            <v>0101135243</v>
          </cell>
          <cell r="D168" t="str">
            <v>ĐỖ MINH</v>
          </cell>
        </row>
        <row r="169">
          <cell r="C169" t="str">
            <v>0100105574</v>
          </cell>
          <cell r="D169" t="str">
            <v>ĐỖ MINH</v>
          </cell>
        </row>
        <row r="170">
          <cell r="C170">
            <v>2800233984</v>
          </cell>
          <cell r="D170" t="str">
            <v>ĐỖ MINH</v>
          </cell>
        </row>
        <row r="171">
          <cell r="C171" t="str">
            <v>2801073363-001</v>
          </cell>
          <cell r="D171" t="str">
            <v>ĐỖ MINH</v>
          </cell>
        </row>
        <row r="172">
          <cell r="C172" t="str">
            <v>0600458867</v>
          </cell>
          <cell r="D172" t="str">
            <v>ĐỖ MINH</v>
          </cell>
        </row>
        <row r="173">
          <cell r="C173" t="str">
            <v>0100687185-004</v>
          </cell>
          <cell r="D173" t="str">
            <v>ĐỖ MINH</v>
          </cell>
        </row>
        <row r="174">
          <cell r="C174" t="str">
            <v>0700206327</v>
          </cell>
          <cell r="D174" t="str">
            <v>ĐỖ MINH</v>
          </cell>
        </row>
        <row r="175">
          <cell r="C175" t="str">
            <v>0800001034</v>
          </cell>
          <cell r="D175" t="str">
            <v>ĐỖ MINH</v>
          </cell>
        </row>
        <row r="176">
          <cell r="C176">
            <v>2700666776</v>
          </cell>
          <cell r="D176" t="str">
            <v>ĐỖ MINH</v>
          </cell>
        </row>
        <row r="177">
          <cell r="C177">
            <v>2700271263</v>
          </cell>
          <cell r="D177" t="str">
            <v>ĐỖ MINH</v>
          </cell>
        </row>
        <row r="178">
          <cell r="C178">
            <v>2700265566</v>
          </cell>
          <cell r="D178" t="str">
            <v>ĐỖ MINH</v>
          </cell>
        </row>
        <row r="179">
          <cell r="C179" t="str">
            <v>0800001041</v>
          </cell>
          <cell r="D179" t="str">
            <v>ĐỖ MINH</v>
          </cell>
        </row>
        <row r="180">
          <cell r="C180">
            <v>2700279015</v>
          </cell>
          <cell r="D180" t="str">
            <v>THỤY ANH</v>
          </cell>
        </row>
        <row r="181">
          <cell r="C181">
            <v>2700278910</v>
          </cell>
          <cell r="D181" t="str">
            <v>THỤY ANH</v>
          </cell>
        </row>
        <row r="182">
          <cell r="C182">
            <v>2700276991</v>
          </cell>
          <cell r="D182" t="str">
            <v>THỤY ANH</v>
          </cell>
        </row>
        <row r="183">
          <cell r="C183">
            <v>2700224383</v>
          </cell>
          <cell r="D183" t="str">
            <v>THỤY ANH</v>
          </cell>
        </row>
        <row r="184">
          <cell r="C184" t="str">
            <v>2700224383-004</v>
          </cell>
          <cell r="D184" t="str">
            <v>THỤY ANH</v>
          </cell>
        </row>
        <row r="185">
          <cell r="C185">
            <v>2700134524</v>
          </cell>
          <cell r="D185" t="str">
            <v>THỤY ANH</v>
          </cell>
        </row>
        <row r="186">
          <cell r="C186">
            <v>2700134274</v>
          </cell>
          <cell r="D186" t="str">
            <v>THỤY ANH</v>
          </cell>
        </row>
        <row r="187">
          <cell r="C187">
            <v>2700186378</v>
          </cell>
          <cell r="D187" t="str">
            <v>THỤY ANH</v>
          </cell>
        </row>
        <row r="188">
          <cell r="C188">
            <v>2700267725</v>
          </cell>
          <cell r="D188" t="str">
            <v>THỤY ANH</v>
          </cell>
        </row>
        <row r="189">
          <cell r="C189">
            <v>2700409592</v>
          </cell>
          <cell r="D189" t="str">
            <v>THỤY ANH</v>
          </cell>
        </row>
        <row r="190">
          <cell r="C190">
            <v>2700534360</v>
          </cell>
          <cell r="D190" t="str">
            <v>THỤY ANH</v>
          </cell>
        </row>
        <row r="191">
          <cell r="C191">
            <v>2700534441</v>
          </cell>
          <cell r="D191" t="str">
            <v>THỤY ANH</v>
          </cell>
        </row>
        <row r="192">
          <cell r="C192">
            <v>2700574116</v>
          </cell>
          <cell r="D192" t="str">
            <v>THỤY ANH</v>
          </cell>
        </row>
        <row r="193">
          <cell r="C193">
            <v>2700351198</v>
          </cell>
          <cell r="D193" t="str">
            <v>THỤY ANH</v>
          </cell>
        </row>
        <row r="194">
          <cell r="C194">
            <v>2700534466</v>
          </cell>
          <cell r="D194" t="str">
            <v>THỤY ANH</v>
          </cell>
        </row>
        <row r="195">
          <cell r="C195">
            <v>2700410968</v>
          </cell>
          <cell r="D195" t="str">
            <v>THỤY ANH</v>
          </cell>
        </row>
        <row r="196">
          <cell r="C196">
            <v>2700534459</v>
          </cell>
          <cell r="D196" t="str">
            <v>THỤY ANH</v>
          </cell>
        </row>
        <row r="197">
          <cell r="C197">
            <v>2700620267</v>
          </cell>
          <cell r="D197" t="str">
            <v>THỤY ANH</v>
          </cell>
        </row>
        <row r="198">
          <cell r="C198" t="str">
            <v>2700137162-005</v>
          </cell>
          <cell r="D198" t="str">
            <v>THỤY ANH</v>
          </cell>
        </row>
        <row r="199">
          <cell r="C199" t="str">
            <v>2700137162-002</v>
          </cell>
          <cell r="D199" t="str">
            <v>THỤY ANH</v>
          </cell>
        </row>
        <row r="200">
          <cell r="C200">
            <v>2700135623</v>
          </cell>
          <cell r="D200" t="str">
            <v>THỤY ANH</v>
          </cell>
        </row>
        <row r="201">
          <cell r="C201">
            <v>2700711838</v>
          </cell>
          <cell r="D201" t="str">
            <v>THỤY ANH</v>
          </cell>
        </row>
        <row r="202">
          <cell r="C202">
            <v>2700137162</v>
          </cell>
          <cell r="D202" t="str">
            <v>THỤY ANH</v>
          </cell>
        </row>
        <row r="203">
          <cell r="C203">
            <v>2700419181</v>
          </cell>
          <cell r="D203" t="str">
            <v>THỤY ANH</v>
          </cell>
        </row>
        <row r="204">
          <cell r="C204">
            <v>2700352145</v>
          </cell>
          <cell r="D204" t="str">
            <v>THỤY ANH</v>
          </cell>
        </row>
        <row r="205">
          <cell r="C205">
            <v>2700420162</v>
          </cell>
          <cell r="D205" t="str">
            <v>THỤY ANH</v>
          </cell>
        </row>
        <row r="206">
          <cell r="C206">
            <v>2700534378</v>
          </cell>
          <cell r="D206" t="str">
            <v>THỤY ANH</v>
          </cell>
        </row>
        <row r="207">
          <cell r="C207">
            <v>2700354209</v>
          </cell>
          <cell r="D207" t="str">
            <v>THỤY ANH</v>
          </cell>
        </row>
        <row r="208">
          <cell r="C208">
            <v>2700273140</v>
          </cell>
          <cell r="D208" t="str">
            <v>THỤY ANH</v>
          </cell>
        </row>
        <row r="209">
          <cell r="C209">
            <v>2700707729</v>
          </cell>
          <cell r="D209" t="str">
            <v>THỤY ANH</v>
          </cell>
        </row>
        <row r="210">
          <cell r="C210">
            <v>2700708225</v>
          </cell>
          <cell r="D210" t="str">
            <v>THỤY ANH</v>
          </cell>
        </row>
        <row r="211">
          <cell r="C211">
            <v>2700710009</v>
          </cell>
          <cell r="D211" t="str">
            <v>THỤY ANH</v>
          </cell>
        </row>
        <row r="212">
          <cell r="C212">
            <v>2700226750</v>
          </cell>
          <cell r="D212" t="str">
            <v>ĐỖ MINH</v>
          </cell>
        </row>
        <row r="213">
          <cell r="C213">
            <v>2700349671</v>
          </cell>
          <cell r="D213" t="str">
            <v>ĐỖ MINH</v>
          </cell>
        </row>
        <row r="214">
          <cell r="C214">
            <v>2700384122</v>
          </cell>
          <cell r="D214" t="str">
            <v>ĐỖ MINH</v>
          </cell>
        </row>
        <row r="215">
          <cell r="C215">
            <v>2700357721</v>
          </cell>
          <cell r="D215" t="str">
            <v>ĐỖ MINH</v>
          </cell>
        </row>
        <row r="216">
          <cell r="C216">
            <v>2700356083</v>
          </cell>
          <cell r="D216" t="str">
            <v>ĐỖ MINH</v>
          </cell>
        </row>
        <row r="217">
          <cell r="C217">
            <v>2700590693</v>
          </cell>
          <cell r="D217" t="str">
            <v>ĐỖ MINH</v>
          </cell>
        </row>
        <row r="218">
          <cell r="C218">
            <v>2700275081</v>
          </cell>
          <cell r="D218" t="str">
            <v>ĐỖ MINH</v>
          </cell>
        </row>
        <row r="219">
          <cell r="C219">
            <v>2700544922</v>
          </cell>
          <cell r="D219" t="str">
            <v>ĐỖ MINH</v>
          </cell>
        </row>
        <row r="220">
          <cell r="C220" t="str">
            <v>2700132661-009</v>
          </cell>
          <cell r="D220" t="str">
            <v>ĐỖ MINH</v>
          </cell>
        </row>
        <row r="221">
          <cell r="C221">
            <v>2700284865</v>
          </cell>
          <cell r="D221" t="str">
            <v>ĐỖ MINH</v>
          </cell>
        </row>
        <row r="222">
          <cell r="C222">
            <v>2700409507</v>
          </cell>
          <cell r="D222" t="str">
            <v>ĐỖ MINH</v>
          </cell>
        </row>
        <row r="223">
          <cell r="C223">
            <v>2700382340</v>
          </cell>
          <cell r="D223" t="str">
            <v>ĐỖ MINH</v>
          </cell>
        </row>
        <row r="224">
          <cell r="C224">
            <v>2700674417</v>
          </cell>
          <cell r="D224" t="str">
            <v>ĐỖ MINH</v>
          </cell>
        </row>
        <row r="225">
          <cell r="C225">
            <v>2700339835</v>
          </cell>
          <cell r="D225" t="str">
            <v>ĐỖ MINH</v>
          </cell>
        </row>
        <row r="226">
          <cell r="C226">
            <v>2700359260</v>
          </cell>
          <cell r="D226" t="str">
            <v>ĐỖ MINH</v>
          </cell>
        </row>
        <row r="227">
          <cell r="C227">
            <v>2700354223</v>
          </cell>
          <cell r="D227" t="str">
            <v>ĐỖ MINH</v>
          </cell>
        </row>
        <row r="228">
          <cell r="C228">
            <v>2700358179</v>
          </cell>
          <cell r="D228" t="str">
            <v>ĐỖ MINH</v>
          </cell>
        </row>
        <row r="229">
          <cell r="C229">
            <v>2700573465</v>
          </cell>
          <cell r="D229" t="str">
            <v>ĐỖ MINH</v>
          </cell>
        </row>
        <row r="230">
          <cell r="C230">
            <v>2700524443</v>
          </cell>
          <cell r="D230" t="str">
            <v>ĐỖ MINH</v>
          </cell>
        </row>
        <row r="231">
          <cell r="C231">
            <v>2700280878</v>
          </cell>
          <cell r="D231" t="str">
            <v>ĐỖ MINH</v>
          </cell>
        </row>
        <row r="232">
          <cell r="C232">
            <v>2700709451</v>
          </cell>
          <cell r="D232" t="str">
            <v>ĐỖ MINH</v>
          </cell>
        </row>
        <row r="233">
          <cell r="C233">
            <v>2700719869</v>
          </cell>
          <cell r="D233" t="str">
            <v>ĐỖ MINH</v>
          </cell>
        </row>
        <row r="234">
          <cell r="C234">
            <v>2700135990</v>
          </cell>
          <cell r="D234" t="str">
            <v>VŨ MINH</v>
          </cell>
        </row>
        <row r="235">
          <cell r="C235">
            <v>2700136401</v>
          </cell>
          <cell r="D235" t="str">
            <v>VŨ MINH</v>
          </cell>
        </row>
        <row r="236">
          <cell r="C236">
            <v>2700414546</v>
          </cell>
          <cell r="D236" t="str">
            <v>VŨ MINH</v>
          </cell>
        </row>
        <row r="237">
          <cell r="C237">
            <v>2700419329</v>
          </cell>
          <cell r="D237" t="str">
            <v>VŨ MINH</v>
          </cell>
        </row>
        <row r="238">
          <cell r="C238">
            <v>2700417385</v>
          </cell>
          <cell r="D238" t="str">
            <v>VŨ MINH</v>
          </cell>
        </row>
        <row r="239">
          <cell r="C239">
            <v>2700584033</v>
          </cell>
          <cell r="D239" t="str">
            <v>VŨ MINH</v>
          </cell>
        </row>
        <row r="240">
          <cell r="C240">
            <v>2700411009</v>
          </cell>
          <cell r="D240" t="str">
            <v>VŨ MINH</v>
          </cell>
        </row>
        <row r="241">
          <cell r="C241">
            <v>2700224986</v>
          </cell>
          <cell r="D241" t="str">
            <v>VŨ MINH</v>
          </cell>
        </row>
        <row r="242">
          <cell r="C242">
            <v>2700533705</v>
          </cell>
          <cell r="D242" t="str">
            <v>VŨ MINH</v>
          </cell>
        </row>
        <row r="243">
          <cell r="C243">
            <v>2700533991</v>
          </cell>
          <cell r="D243" t="str">
            <v>VŨ MINH</v>
          </cell>
        </row>
        <row r="244">
          <cell r="C244">
            <v>2700534353</v>
          </cell>
          <cell r="D244" t="str">
            <v>VŨ MINH</v>
          </cell>
        </row>
        <row r="245">
          <cell r="C245">
            <v>2700410816</v>
          </cell>
          <cell r="D245" t="str">
            <v>VŨ MINH</v>
          </cell>
        </row>
        <row r="246">
          <cell r="C246">
            <v>2700273158</v>
          </cell>
          <cell r="D246" t="str">
            <v>VŨ MINH</v>
          </cell>
        </row>
        <row r="247">
          <cell r="C247">
            <v>2700643338</v>
          </cell>
          <cell r="D247" t="str">
            <v>VŨ MINH</v>
          </cell>
        </row>
        <row r="248">
          <cell r="C248">
            <v>2700385408</v>
          </cell>
          <cell r="D248" t="str">
            <v>VŨ MINH</v>
          </cell>
        </row>
        <row r="249">
          <cell r="C249">
            <v>2700392243</v>
          </cell>
          <cell r="D249" t="str">
            <v>VŨ MINH</v>
          </cell>
        </row>
        <row r="250">
          <cell r="C250">
            <v>2700382171</v>
          </cell>
          <cell r="D250" t="str">
            <v>VŨ MINH</v>
          </cell>
        </row>
        <row r="251">
          <cell r="C251">
            <v>2700353660</v>
          </cell>
          <cell r="D251" t="str">
            <v>VŨ MINH</v>
          </cell>
        </row>
        <row r="252">
          <cell r="C252">
            <v>2700374780</v>
          </cell>
          <cell r="D252" t="str">
            <v>VŨ MINH</v>
          </cell>
        </row>
        <row r="253">
          <cell r="C253">
            <v>2700273870</v>
          </cell>
          <cell r="D253" t="str">
            <v>VŨ MINH</v>
          </cell>
        </row>
        <row r="254">
          <cell r="C254">
            <v>2700283477</v>
          </cell>
          <cell r="D254" t="str">
            <v>VŨ MINH</v>
          </cell>
        </row>
        <row r="255">
          <cell r="C255">
            <v>2700409433</v>
          </cell>
          <cell r="D255" t="str">
            <v>VŨ MINH</v>
          </cell>
        </row>
        <row r="256">
          <cell r="C256">
            <v>2700549818</v>
          </cell>
          <cell r="D256" t="str">
            <v>VŨ MINH</v>
          </cell>
        </row>
        <row r="257">
          <cell r="C257">
            <v>2700260913</v>
          </cell>
          <cell r="D257" t="str">
            <v>VŨ MINH</v>
          </cell>
        </row>
        <row r="258">
          <cell r="C258">
            <v>2700279826</v>
          </cell>
          <cell r="D258" t="str">
            <v>VŨ MINH</v>
          </cell>
        </row>
        <row r="259">
          <cell r="C259">
            <v>2700269264</v>
          </cell>
          <cell r="D259" t="str">
            <v>VŨ MINH</v>
          </cell>
        </row>
        <row r="260">
          <cell r="C260">
            <v>2700666695</v>
          </cell>
          <cell r="D260" t="str">
            <v>VŨ MINH</v>
          </cell>
        </row>
        <row r="261">
          <cell r="C261">
            <v>2700601049</v>
          </cell>
          <cell r="D261" t="str">
            <v>VŨ MINH</v>
          </cell>
        </row>
        <row r="262">
          <cell r="C262" t="str">
            <v>0101217009-001</v>
          </cell>
          <cell r="D262" t="str">
            <v>VŨ MINH</v>
          </cell>
        </row>
        <row r="263">
          <cell r="C263">
            <v>2700714211</v>
          </cell>
          <cell r="D263" t="str">
            <v>VŨ MINH</v>
          </cell>
        </row>
        <row r="264">
          <cell r="C264">
            <v>2700714317</v>
          </cell>
          <cell r="D264" t="str">
            <v>VŨ MINH</v>
          </cell>
        </row>
        <row r="265">
          <cell r="C265">
            <v>2700793051</v>
          </cell>
          <cell r="D265" t="str">
            <v>VŨ MINH</v>
          </cell>
        </row>
        <row r="266">
          <cell r="C266">
            <v>2700526786</v>
          </cell>
          <cell r="D266" t="str">
            <v>LÃ THỦY</v>
          </cell>
        </row>
        <row r="267">
          <cell r="C267">
            <v>2700526803</v>
          </cell>
          <cell r="D267" t="str">
            <v>LÃ THỦY</v>
          </cell>
        </row>
        <row r="268">
          <cell r="C268">
            <v>2700663951</v>
          </cell>
          <cell r="D268" t="str">
            <v>LÃ THỦY</v>
          </cell>
        </row>
        <row r="269">
          <cell r="C269">
            <v>2700666825</v>
          </cell>
          <cell r="D269" t="str">
            <v>LÃ THỦY</v>
          </cell>
        </row>
        <row r="270">
          <cell r="C270">
            <v>2700277258</v>
          </cell>
          <cell r="D270" t="str">
            <v>LÃ THỦY</v>
          </cell>
        </row>
        <row r="271">
          <cell r="C271">
            <v>2700338341</v>
          </cell>
          <cell r="D271" t="str">
            <v>LÃ THỦY</v>
          </cell>
        </row>
        <row r="272">
          <cell r="C272">
            <v>2700547384</v>
          </cell>
          <cell r="D272" t="str">
            <v>LÃ THỦY</v>
          </cell>
        </row>
        <row r="273">
          <cell r="C273">
            <v>2700136095</v>
          </cell>
          <cell r="D273" t="str">
            <v>LÃ THỦY</v>
          </cell>
        </row>
        <row r="274">
          <cell r="C274" t="str">
            <v>0100774631-023</v>
          </cell>
          <cell r="D274" t="str">
            <v>LÃ THỦY</v>
          </cell>
        </row>
        <row r="275">
          <cell r="C275">
            <v>2700224457</v>
          </cell>
          <cell r="D275" t="str">
            <v>LÃ THỦY</v>
          </cell>
        </row>
        <row r="276">
          <cell r="C276">
            <v>2700707704</v>
          </cell>
          <cell r="D276" t="str">
            <v>LÃ THỦY</v>
          </cell>
        </row>
        <row r="277">
          <cell r="C277" t="str">
            <v>0600978249-001</v>
          </cell>
          <cell r="D277" t="str">
            <v>LÃ THỦY</v>
          </cell>
        </row>
        <row r="278">
          <cell r="C278">
            <v>27002790519</v>
          </cell>
          <cell r="D278" t="str">
            <v>LÃ THỦY</v>
          </cell>
        </row>
        <row r="283">
          <cell r="C283">
            <v>2700352755</v>
          </cell>
          <cell r="D283" t="str">
            <v>ĐỖ HÀ</v>
          </cell>
        </row>
        <row r="284">
          <cell r="C284">
            <v>2700403946</v>
          </cell>
          <cell r="D284" t="str">
            <v>ĐỖ HÀ</v>
          </cell>
        </row>
        <row r="285">
          <cell r="C285">
            <v>2700349110</v>
          </cell>
          <cell r="D285" t="str">
            <v>ĐỖ HÀ</v>
          </cell>
        </row>
        <row r="286">
          <cell r="C286">
            <v>2700629206</v>
          </cell>
          <cell r="D286" t="str">
            <v>ĐỖ HÀ</v>
          </cell>
        </row>
        <row r="287">
          <cell r="C287">
            <v>2700618035</v>
          </cell>
          <cell r="D287" t="str">
            <v>ĐỖ HÀ</v>
          </cell>
        </row>
        <row r="288">
          <cell r="C288">
            <v>2700707976</v>
          </cell>
          <cell r="D288" t="str">
            <v>ĐỖ HÀ</v>
          </cell>
        </row>
        <row r="289">
          <cell r="C289">
            <v>2700550468</v>
          </cell>
          <cell r="D289" t="str">
            <v>THỤY ANH</v>
          </cell>
        </row>
        <row r="290">
          <cell r="C290">
            <v>2700586947</v>
          </cell>
          <cell r="D290" t="str">
            <v>THỤY ANH</v>
          </cell>
        </row>
        <row r="291">
          <cell r="C291">
            <v>2700285731</v>
          </cell>
          <cell r="D291" t="str">
            <v>LÃ THỦY</v>
          </cell>
        </row>
        <row r="292">
          <cell r="C292">
            <v>2700640231</v>
          </cell>
          <cell r="D292" t="str">
            <v>LÃ THỦY</v>
          </cell>
        </row>
        <row r="293">
          <cell r="C293" t="str">
            <v>0100114138</v>
          </cell>
          <cell r="D293" t="str">
            <v>LÃ THỦY</v>
          </cell>
        </row>
        <row r="294">
          <cell r="C294" t="str">
            <v>0300644051-021</v>
          </cell>
          <cell r="D294" t="str">
            <v>LÃ THỦY</v>
          </cell>
        </row>
        <row r="295">
          <cell r="C295" t="str">
            <v>0302575928-015</v>
          </cell>
          <cell r="D295" t="str">
            <v>LÃ THỦY</v>
          </cell>
        </row>
        <row r="296">
          <cell r="C296" t="str">
            <v>0200662314-003</v>
          </cell>
          <cell r="D296" t="str">
            <v>LÃ THỦY</v>
          </cell>
        </row>
        <row r="297">
          <cell r="C297">
            <v>2700714204</v>
          </cell>
          <cell r="D297" t="str">
            <v>LÃ THỦY</v>
          </cell>
        </row>
        <row r="298">
          <cell r="C298">
            <v>2700717075</v>
          </cell>
          <cell r="D298" t="str">
            <v>LÃ THỦY</v>
          </cell>
        </row>
        <row r="299">
          <cell r="C299">
            <v>2700339641</v>
          </cell>
          <cell r="D299" t="str">
            <v>ĐỖ HÀ</v>
          </cell>
        </row>
        <row r="300">
          <cell r="C300">
            <v>2700675139</v>
          </cell>
          <cell r="D300" t="str">
            <v>ĐỖ HÀ</v>
          </cell>
        </row>
        <row r="301">
          <cell r="C301">
            <v>2700677915</v>
          </cell>
          <cell r="D301" t="str">
            <v>THỤY ANH</v>
          </cell>
        </row>
        <row r="302">
          <cell r="C302">
            <v>2700714028</v>
          </cell>
          <cell r="D302" t="str">
            <v>THỤY ANH</v>
          </cell>
        </row>
        <row r="303">
          <cell r="C303" t="str">
            <v>,0106410454-003</v>
          </cell>
          <cell r="D303" t="str">
            <v>THỤY ANH</v>
          </cell>
        </row>
        <row r="304">
          <cell r="C304">
            <v>2700345998</v>
          </cell>
          <cell r="D304" t="str">
            <v>THỤY ANH</v>
          </cell>
        </row>
        <row r="305">
          <cell r="C305">
            <v>2700340799</v>
          </cell>
          <cell r="D305" t="str">
            <v>THỤY ANH</v>
          </cell>
        </row>
        <row r="306">
          <cell r="C306">
            <v>2700351945</v>
          </cell>
          <cell r="D306" t="str">
            <v>THỤY ANH</v>
          </cell>
        </row>
        <row r="307">
          <cell r="C307">
            <v>2700661464</v>
          </cell>
          <cell r="D307" t="str">
            <v>THỤY ANH</v>
          </cell>
        </row>
        <row r="308">
          <cell r="C308" t="str">
            <v>0302642613</v>
          </cell>
          <cell r="D308" t="str">
            <v>THỤY ANH</v>
          </cell>
        </row>
        <row r="309">
          <cell r="C309" t="str">
            <v>3900336907-001</v>
          </cell>
          <cell r="D309" t="str">
            <v>THỤY ANH</v>
          </cell>
        </row>
        <row r="310">
          <cell r="C310">
            <v>2700666310</v>
          </cell>
          <cell r="D310" t="str">
            <v>THỤY ANH</v>
          </cell>
        </row>
        <row r="311">
          <cell r="C311" t="str">
            <v>0102707207</v>
          </cell>
          <cell r="D311" t="str">
            <v>THỤY ANH</v>
          </cell>
        </row>
        <row r="312">
          <cell r="C312">
            <v>3600756509</v>
          </cell>
          <cell r="D312" t="str">
            <v>THỤY ANH</v>
          </cell>
        </row>
        <row r="313">
          <cell r="C313">
            <v>2700669135</v>
          </cell>
          <cell r="D313" t="str">
            <v>THỤY ANH</v>
          </cell>
        </row>
        <row r="314">
          <cell r="C314">
            <v>2700351159</v>
          </cell>
          <cell r="D314" t="str">
            <v>THỤY ANH</v>
          </cell>
        </row>
        <row r="315">
          <cell r="C315" t="str">
            <v>2700351159-002</v>
          </cell>
          <cell r="D315" t="str">
            <v>THỤY ANH</v>
          </cell>
        </row>
        <row r="316">
          <cell r="C316" t="str">
            <v>2700351159-003</v>
          </cell>
          <cell r="D316" t="str">
            <v>THỤY ANH</v>
          </cell>
        </row>
        <row r="317">
          <cell r="C317">
            <v>2700347723</v>
          </cell>
          <cell r="D317" t="str">
            <v>THỤY ANH</v>
          </cell>
        </row>
        <row r="318">
          <cell r="C318">
            <v>2700721554</v>
          </cell>
          <cell r="D318" t="str">
            <v>THỤY ANH</v>
          </cell>
        </row>
        <row r="319">
          <cell r="C319">
            <v>2700661947</v>
          </cell>
          <cell r="D319" t="str">
            <v>ĐỖ MINH</v>
          </cell>
        </row>
        <row r="320">
          <cell r="C320">
            <v>2700557209</v>
          </cell>
          <cell r="D320" t="str">
            <v>ĐỖ MINH</v>
          </cell>
        </row>
        <row r="321">
          <cell r="C321">
            <v>2700584026</v>
          </cell>
          <cell r="D321" t="str">
            <v>ĐỖ MINH</v>
          </cell>
        </row>
        <row r="322">
          <cell r="C322">
            <v>2700557199</v>
          </cell>
          <cell r="D322" t="str">
            <v>ĐỖ MINH</v>
          </cell>
        </row>
        <row r="323">
          <cell r="C323">
            <v>2700488668</v>
          </cell>
          <cell r="D323" t="str">
            <v>ĐỖ MINH</v>
          </cell>
        </row>
        <row r="324">
          <cell r="C324">
            <v>2700815717</v>
          </cell>
          <cell r="D324" t="str">
            <v>ĐỖ MINH</v>
          </cell>
        </row>
        <row r="325">
          <cell r="C325">
            <v>2700353861</v>
          </cell>
          <cell r="D325" t="str">
            <v>LÃ THỦY</v>
          </cell>
        </row>
        <row r="326">
          <cell r="C326">
            <v>2700484857</v>
          </cell>
          <cell r="D326" t="str">
            <v>ĐỖ MINH</v>
          </cell>
        </row>
        <row r="327">
          <cell r="C327">
            <v>2700400462</v>
          </cell>
          <cell r="D327" t="str">
            <v>ĐỖ MINH</v>
          </cell>
        </row>
        <row r="328">
          <cell r="C328">
            <v>2700714003</v>
          </cell>
          <cell r="D328" t="str">
            <v>ĐỖ MINH</v>
          </cell>
        </row>
        <row r="329">
          <cell r="C329">
            <v>2700715409</v>
          </cell>
          <cell r="D329" t="str">
            <v>ĐỖ MINH</v>
          </cell>
        </row>
        <row r="330">
          <cell r="C330">
            <v>2700666328</v>
          </cell>
          <cell r="D330" t="str">
            <v>ĐỖ MINH</v>
          </cell>
        </row>
        <row r="331">
          <cell r="C331">
            <v>2700781659</v>
          </cell>
          <cell r="D331" t="str">
            <v>ĐỖ MINH</v>
          </cell>
        </row>
        <row r="332">
          <cell r="C332">
            <v>2700791456</v>
          </cell>
          <cell r="D332" t="str">
            <v>ĐỖ MINH</v>
          </cell>
        </row>
        <row r="333">
          <cell r="C333">
            <v>2700792058</v>
          </cell>
          <cell r="D333" t="str">
            <v>ĐỖ MINH</v>
          </cell>
        </row>
        <row r="334">
          <cell r="C334">
            <v>2700792971</v>
          </cell>
          <cell r="D334" t="str">
            <v>ĐỖ MINH</v>
          </cell>
        </row>
        <row r="335">
          <cell r="C335">
            <v>2700817464</v>
          </cell>
          <cell r="D335" t="str">
            <v>ĐỖ MINH</v>
          </cell>
        </row>
        <row r="336">
          <cell r="C336">
            <v>2700648671</v>
          </cell>
          <cell r="D336" t="str">
            <v>VŨ MINH</v>
          </cell>
        </row>
        <row r="337">
          <cell r="C337">
            <v>2700347427</v>
          </cell>
          <cell r="D337" t="str">
            <v>VŨ MINH</v>
          </cell>
        </row>
        <row r="338">
          <cell r="C338">
            <v>2700362697</v>
          </cell>
          <cell r="D338" t="str">
            <v>VŨ MINH</v>
          </cell>
        </row>
        <row r="339">
          <cell r="C339">
            <v>2700581829</v>
          </cell>
          <cell r="D339" t="str">
            <v>VŨ MINH</v>
          </cell>
        </row>
        <row r="340">
          <cell r="C340">
            <v>2700714010</v>
          </cell>
          <cell r="D340" t="str">
            <v>VŨ MINH</v>
          </cell>
        </row>
        <row r="341">
          <cell r="C341">
            <v>2700791992</v>
          </cell>
          <cell r="D341" t="str">
            <v>VŨ MINH</v>
          </cell>
        </row>
        <row r="342">
          <cell r="C342">
            <v>2700676799</v>
          </cell>
          <cell r="D342" t="str">
            <v>VŨ MINH</v>
          </cell>
        </row>
        <row r="343">
          <cell r="C343">
            <v>2700631318</v>
          </cell>
          <cell r="D343" t="str">
            <v>LÃ THỦY</v>
          </cell>
        </row>
        <row r="344">
          <cell r="C344">
            <v>2700668188</v>
          </cell>
          <cell r="D344" t="str">
            <v>LÃ THỦY</v>
          </cell>
        </row>
        <row r="345">
          <cell r="C345">
            <v>2700349248</v>
          </cell>
          <cell r="D345" t="str">
            <v>LÃ THỦY</v>
          </cell>
        </row>
        <row r="346">
          <cell r="C346">
            <v>2700543982</v>
          </cell>
          <cell r="D346" t="str">
            <v>LÃ THỦY</v>
          </cell>
        </row>
        <row r="347">
          <cell r="C347">
            <v>2700134965</v>
          </cell>
          <cell r="D347" t="str">
            <v>LÃ THỦY</v>
          </cell>
        </row>
        <row r="348">
          <cell r="C348">
            <v>2700643553</v>
          </cell>
          <cell r="D348" t="str">
            <v>LÃ THỦY</v>
          </cell>
        </row>
        <row r="349">
          <cell r="C349">
            <v>2700640369</v>
          </cell>
          <cell r="D349" t="str">
            <v>LÃ THỦY</v>
          </cell>
        </row>
        <row r="350">
          <cell r="C350">
            <v>2700787925</v>
          </cell>
          <cell r="D350" t="str">
            <v>LÃ THỦY</v>
          </cell>
        </row>
        <row r="351">
          <cell r="C351">
            <v>2700667297</v>
          </cell>
          <cell r="D351" t="str">
            <v>LÃ THỦY</v>
          </cell>
        </row>
        <row r="352">
          <cell r="C352">
            <v>2700667339</v>
          </cell>
          <cell r="D352" t="str">
            <v>LÃ THỦY</v>
          </cell>
        </row>
        <row r="353">
          <cell r="C353">
            <v>2700674784</v>
          </cell>
          <cell r="D353" t="str">
            <v>LÃ THỦY</v>
          </cell>
        </row>
        <row r="354">
          <cell r="C354">
            <v>2700282804</v>
          </cell>
          <cell r="D354" t="str">
            <v>LÃ THỦY</v>
          </cell>
        </row>
        <row r="355">
          <cell r="C355">
            <v>2700347963</v>
          </cell>
          <cell r="D355" t="str">
            <v>LÃ THỦY</v>
          </cell>
        </row>
        <row r="356">
          <cell r="C356">
            <v>2700647364</v>
          </cell>
          <cell r="D356" t="str">
            <v>LÃ THỦY</v>
          </cell>
        </row>
        <row r="357">
          <cell r="C357">
            <v>2700572197</v>
          </cell>
          <cell r="D357" t="str">
            <v>LÃ THỦY</v>
          </cell>
        </row>
        <row r="358">
          <cell r="C358">
            <v>3600244645</v>
          </cell>
          <cell r="D358" t="str">
            <v>LÃ THỦY</v>
          </cell>
        </row>
        <row r="359">
          <cell r="C359">
            <v>2700707969</v>
          </cell>
          <cell r="D359" t="str">
            <v>LÃ THỦY</v>
          </cell>
        </row>
        <row r="360">
          <cell r="C360">
            <v>2700789672</v>
          </cell>
          <cell r="D360" t="str">
            <v>LÃ THỦY</v>
          </cell>
        </row>
        <row r="363">
          <cell r="C363" t="str">
            <v>0311609355-028</v>
          </cell>
          <cell r="D363" t="str">
            <v>ĐỖ HÀ</v>
          </cell>
        </row>
        <row r="364">
          <cell r="C364" t="str">
            <v>0102617088-002</v>
          </cell>
          <cell r="D364" t="str">
            <v>ĐỖ HÀ</v>
          </cell>
        </row>
        <row r="365">
          <cell r="C365" t="str">
            <v>2700280638-004</v>
          </cell>
          <cell r="D365" t="str">
            <v>ĐỖ HÀ</v>
          </cell>
        </row>
        <row r="366">
          <cell r="C366" t="str">
            <v>2700280638-002</v>
          </cell>
          <cell r="D366" t="str">
            <v>ĐỖ HÀ</v>
          </cell>
        </row>
        <row r="367">
          <cell r="C367">
            <v>2700559862</v>
          </cell>
          <cell r="D367" t="str">
            <v>ĐỖ HÀ</v>
          </cell>
        </row>
        <row r="368">
          <cell r="C368">
            <v>2700333858</v>
          </cell>
          <cell r="D368" t="str">
            <v>ĐỖ HÀ</v>
          </cell>
        </row>
        <row r="369">
          <cell r="C369">
            <v>2700618691</v>
          </cell>
          <cell r="D369" t="str">
            <v>ĐỖ HÀ</v>
          </cell>
        </row>
        <row r="370">
          <cell r="C370">
            <v>2700280638</v>
          </cell>
          <cell r="D370" t="str">
            <v>ĐỖ HÀ</v>
          </cell>
        </row>
        <row r="371">
          <cell r="C371" t="str">
            <v>;0101202228-005</v>
          </cell>
          <cell r="D371" t="str">
            <v>ĐỖ HÀ</v>
          </cell>
        </row>
        <row r="372">
          <cell r="C372" t="str">
            <v>2700280638-005</v>
          </cell>
          <cell r="D372" t="str">
            <v>ĐỖ HÀ</v>
          </cell>
        </row>
        <row r="373">
          <cell r="C373">
            <v>2700281328</v>
          </cell>
          <cell r="D373" t="str">
            <v>ĐỖ HÀ</v>
          </cell>
        </row>
        <row r="374">
          <cell r="C374" t="str">
            <v>0102615524-001</v>
          </cell>
          <cell r="D374" t="str">
            <v>ĐỖ HÀ</v>
          </cell>
        </row>
        <row r="375">
          <cell r="C375">
            <v>2700707172</v>
          </cell>
          <cell r="D375" t="str">
            <v>ĐỖ HÀ</v>
          </cell>
        </row>
        <row r="376">
          <cell r="C376">
            <v>2700787114</v>
          </cell>
          <cell r="D376" t="str">
            <v>ĐỖ HÀ</v>
          </cell>
        </row>
        <row r="377">
          <cell r="C377">
            <v>2700672473</v>
          </cell>
          <cell r="D377" t="str">
            <v>ĐỖ HÀ</v>
          </cell>
        </row>
        <row r="378">
          <cell r="C378">
            <v>2700669128</v>
          </cell>
          <cell r="D378" t="str">
            <v>ĐỖ HÀ</v>
          </cell>
        </row>
        <row r="379">
          <cell r="C379" t="str">
            <v>0301463315-089</v>
          </cell>
          <cell r="D379" t="str">
            <v>ĐỖ HÀ</v>
          </cell>
        </row>
        <row r="380">
          <cell r="C380" t="str">
            <v>0100520789-002</v>
          </cell>
          <cell r="D380" t="str">
            <v>THỤY ANH</v>
          </cell>
        </row>
        <row r="381">
          <cell r="C381">
            <v>2700328311</v>
          </cell>
          <cell r="D381" t="str">
            <v>THỤY ANH</v>
          </cell>
        </row>
        <row r="382">
          <cell r="C382">
            <v>2700500971</v>
          </cell>
          <cell r="D382" t="str">
            <v>LÃ THỦY</v>
          </cell>
        </row>
        <row r="383">
          <cell r="C383">
            <v>2700113605</v>
          </cell>
          <cell r="D383" t="str">
            <v>LÃ THỦY</v>
          </cell>
        </row>
        <row r="384">
          <cell r="C384">
            <v>2700338493</v>
          </cell>
          <cell r="D384" t="str">
            <v>LÃ THỦY</v>
          </cell>
        </row>
        <row r="385">
          <cell r="C385">
            <v>2700712422</v>
          </cell>
          <cell r="D385" t="str">
            <v>LÃ THỦY</v>
          </cell>
        </row>
        <row r="386">
          <cell r="C386" t="str">
            <v>0800375801</v>
          </cell>
          <cell r="D386" t="str">
            <v>VŨ MINH</v>
          </cell>
        </row>
        <row r="387">
          <cell r="C387" t="str">
            <v>0102205091</v>
          </cell>
          <cell r="D387" t="str">
            <v>VŨ MINH</v>
          </cell>
        </row>
        <row r="388">
          <cell r="C388" t="str">
            <v>0101546187</v>
          </cell>
          <cell r="D388" t="str">
            <v>VŨ MINH</v>
          </cell>
        </row>
        <row r="389">
          <cell r="C389" t="str">
            <v>0400100880</v>
          </cell>
          <cell r="D389" t="str">
            <v>VŨ MINH</v>
          </cell>
        </row>
        <row r="390">
          <cell r="C390" t="str">
            <v>0102291083</v>
          </cell>
          <cell r="D390" t="str">
            <v>VŨ MINH</v>
          </cell>
        </row>
        <row r="391">
          <cell r="C391" t="str">
            <v>0101591006</v>
          </cell>
          <cell r="D391" t="str">
            <v>VŨ MINH</v>
          </cell>
        </row>
        <row r="392">
          <cell r="C392" t="str">
            <v>0102853832-009</v>
          </cell>
          <cell r="D392" t="str">
            <v>VŨ MINH</v>
          </cell>
        </row>
        <row r="393">
          <cell r="C393" t="str">
            <v>0302966294-050</v>
          </cell>
          <cell r="D393" t="str">
            <v>VŨ MINH</v>
          </cell>
        </row>
        <row r="394">
          <cell r="C394" t="str">
            <v>0310370480-022</v>
          </cell>
          <cell r="D394" t="str">
            <v>VŨ MINH</v>
          </cell>
        </row>
        <row r="395">
          <cell r="C395">
            <v>2700516587</v>
          </cell>
          <cell r="D395" t="str">
            <v>ĐỖ MINH</v>
          </cell>
        </row>
        <row r="396">
          <cell r="C396">
            <v>2700283822</v>
          </cell>
          <cell r="D396" t="str">
            <v>ĐỖ MINH</v>
          </cell>
        </row>
        <row r="397">
          <cell r="C397">
            <v>2700286372</v>
          </cell>
          <cell r="D397" t="str">
            <v>ĐỖ MINH</v>
          </cell>
        </row>
        <row r="398">
          <cell r="C398" t="str">
            <v>4600796172-008</v>
          </cell>
          <cell r="D398" t="str">
            <v>ĐỖ MINH</v>
          </cell>
        </row>
        <row r="399">
          <cell r="C399">
            <v>2700347191</v>
          </cell>
          <cell r="D399" t="str">
            <v>ĐỖ MINH</v>
          </cell>
        </row>
        <row r="400">
          <cell r="C400" t="str">
            <v>0302669573-079</v>
          </cell>
          <cell r="D400" t="str">
            <v>ĐỖ MINH</v>
          </cell>
        </row>
        <row r="401">
          <cell r="C401">
            <v>2700118201</v>
          </cell>
          <cell r="D401" t="str">
            <v>THỤY ANH</v>
          </cell>
        </row>
        <row r="402">
          <cell r="C402">
            <v>2700564460</v>
          </cell>
          <cell r="D402" t="str">
            <v>THỤY ANH</v>
          </cell>
        </row>
        <row r="403">
          <cell r="C403">
            <v>2700619423</v>
          </cell>
          <cell r="D403" t="str">
            <v>THỤY ANH</v>
          </cell>
        </row>
        <row r="404">
          <cell r="C404">
            <v>2700788608</v>
          </cell>
          <cell r="D404" t="str">
            <v>THỤY ANH</v>
          </cell>
        </row>
        <row r="405">
          <cell r="C405">
            <v>2700132661</v>
          </cell>
          <cell r="D405" t="str">
            <v>THỤY ANH</v>
          </cell>
        </row>
        <row r="406">
          <cell r="C406" t="str">
            <v>6300048638-025</v>
          </cell>
          <cell r="D406" t="str">
            <v>THỤY ANH</v>
          </cell>
        </row>
        <row r="407">
          <cell r="C407">
            <v>2700134891</v>
          </cell>
          <cell r="D407" t="str">
            <v>THỤY ANH</v>
          </cell>
        </row>
        <row r="408">
          <cell r="C408">
            <v>2700134098</v>
          </cell>
          <cell r="D408" t="str">
            <v>THỤY ANH</v>
          </cell>
        </row>
        <row r="409">
          <cell r="C409">
            <v>2700137067</v>
          </cell>
          <cell r="D409" t="str">
            <v>THỤY ANH</v>
          </cell>
        </row>
        <row r="410">
          <cell r="C410">
            <v>4600255511</v>
          </cell>
          <cell r="D410" t="str">
            <v>THỤY ANH</v>
          </cell>
        </row>
        <row r="411">
          <cell r="C411" t="str">
            <v>0103653635</v>
          </cell>
          <cell r="D411" t="str">
            <v>THỤY ANH</v>
          </cell>
        </row>
        <row r="412">
          <cell r="C412" t="str">
            <v>0101797416</v>
          </cell>
          <cell r="D412" t="str">
            <v>THỤY ANH</v>
          </cell>
        </row>
        <row r="413">
          <cell r="C413" t="str">
            <v>0100728473-001</v>
          </cell>
          <cell r="D413" t="str">
            <v>THỤY ANH</v>
          </cell>
        </row>
        <row r="414">
          <cell r="C414" t="str">
            <v>0301957233</v>
          </cell>
          <cell r="D414" t="str">
            <v>THỤY ANH</v>
          </cell>
        </row>
        <row r="415">
          <cell r="C415" t="str">
            <v>0302540273-015</v>
          </cell>
          <cell r="D415" t="str">
            <v>THỤY ANH</v>
          </cell>
        </row>
        <row r="416">
          <cell r="C416" t="str">
            <v>0102130689-001</v>
          </cell>
          <cell r="D416" t="str">
            <v>THỤY ANH</v>
          </cell>
        </row>
        <row r="417">
          <cell r="C417" t="str">
            <v>0102363242</v>
          </cell>
          <cell r="D417" t="str">
            <v>THỤY ANH</v>
          </cell>
        </row>
        <row r="418">
          <cell r="C418" t="str">
            <v>4600346712-008</v>
          </cell>
          <cell r="D418" t="str">
            <v>THỤY ANH</v>
          </cell>
        </row>
        <row r="419">
          <cell r="C419" t="str">
            <v>0102248465-084</v>
          </cell>
          <cell r="D419" t="str">
            <v>THỤY ANH</v>
          </cell>
        </row>
        <row r="420">
          <cell r="C420" t="str">
            <v>0103242836-001</v>
          </cell>
          <cell r="D420" t="str">
            <v>THỤY ANH</v>
          </cell>
        </row>
        <row r="421">
          <cell r="C421">
            <v>2700319733</v>
          </cell>
          <cell r="D421" t="str">
            <v>THỤY ANH</v>
          </cell>
        </row>
        <row r="422">
          <cell r="C422" t="str">
            <v>0200622262-006</v>
          </cell>
          <cell r="D422" t="str">
            <v>THỤY ANH</v>
          </cell>
        </row>
        <row r="423">
          <cell r="C423" t="str">
            <v>0106394298-003</v>
          </cell>
          <cell r="D423" t="str">
            <v>THỤY ANH</v>
          </cell>
        </row>
        <row r="424">
          <cell r="C424" t="str">
            <v>0106325826-001</v>
          </cell>
          <cell r="D424" t="str">
            <v>THỤY ANH</v>
          </cell>
        </row>
        <row r="425">
          <cell r="C425" t="str">
            <v>2700554991-001</v>
          </cell>
          <cell r="D425" t="str">
            <v>THỤY ANH</v>
          </cell>
        </row>
        <row r="426">
          <cell r="C426" t="str">
            <v>0102961997-001</v>
          </cell>
          <cell r="D426" t="str">
            <v>THỤY ANH</v>
          </cell>
        </row>
        <row r="427">
          <cell r="C427">
            <v>2700374999</v>
          </cell>
          <cell r="D427" t="str">
            <v>ĐỖ MINH</v>
          </cell>
        </row>
        <row r="428">
          <cell r="C428">
            <v>2700284840</v>
          </cell>
          <cell r="D428" t="str">
            <v>ĐỖ MINH</v>
          </cell>
        </row>
        <row r="429">
          <cell r="C429" t="str">
            <v>0400101965-012</v>
          </cell>
          <cell r="D429" t="str">
            <v>ĐỖ MINH</v>
          </cell>
        </row>
        <row r="430">
          <cell r="C430" t="str">
            <v>3700381324-085</v>
          </cell>
          <cell r="D430" t="str">
            <v>ĐỖ MINH</v>
          </cell>
        </row>
        <row r="431">
          <cell r="C431">
            <v>2700150999</v>
          </cell>
          <cell r="D431" t="str">
            <v>ĐỖ MINH</v>
          </cell>
        </row>
        <row r="432">
          <cell r="C432" t="str">
            <v>2700132661-010</v>
          </cell>
          <cell r="D432" t="str">
            <v>ĐỖ MINH</v>
          </cell>
        </row>
        <row r="433">
          <cell r="C433">
            <v>2700349706</v>
          </cell>
          <cell r="D433" t="str">
            <v>ĐỖ MINH</v>
          </cell>
        </row>
        <row r="434">
          <cell r="C434" t="str">
            <v>0200124891-042</v>
          </cell>
          <cell r="D434" t="str">
            <v>ĐỖ MINH</v>
          </cell>
        </row>
        <row r="435">
          <cell r="C435" t="str">
            <v>0201179773-001</v>
          </cell>
          <cell r="D435" t="str">
            <v>ĐỖ MINH</v>
          </cell>
        </row>
        <row r="436">
          <cell r="C436" t="str">
            <v>0101149623-002</v>
          </cell>
          <cell r="D436" t="str">
            <v>ĐỖ MINH</v>
          </cell>
        </row>
        <row r="437">
          <cell r="C437">
            <v>2700345155</v>
          </cell>
          <cell r="D437" t="str">
            <v>ĐỖ MINH</v>
          </cell>
        </row>
        <row r="438">
          <cell r="C438" t="str">
            <v>2700345155-006</v>
          </cell>
          <cell r="D438" t="str">
            <v>ĐỖ MINH</v>
          </cell>
        </row>
        <row r="439">
          <cell r="C439">
            <v>2700507342</v>
          </cell>
          <cell r="D439" t="str">
            <v>ĐỖ MINH</v>
          </cell>
        </row>
        <row r="440">
          <cell r="C440" t="str">
            <v>2700113651-001</v>
          </cell>
          <cell r="D440" t="str">
            <v>ĐỖ MINH</v>
          </cell>
        </row>
        <row r="441">
          <cell r="C441" t="str">
            <v>0100283873-041</v>
          </cell>
          <cell r="D441" t="str">
            <v>ĐỖ MINH</v>
          </cell>
        </row>
        <row r="442">
          <cell r="C442" t="str">
            <v>0100230800-048</v>
          </cell>
          <cell r="D442" t="str">
            <v>ĐỖ MINH</v>
          </cell>
        </row>
        <row r="443">
          <cell r="C443" t="str">
            <v>3500116086-001</v>
          </cell>
          <cell r="D443" t="str">
            <v>ĐỖ MINH</v>
          </cell>
        </row>
        <row r="444">
          <cell r="C444">
            <v>3600353651</v>
          </cell>
          <cell r="D444" t="str">
            <v>ĐỖ MINH</v>
          </cell>
        </row>
        <row r="445">
          <cell r="C445" t="str">
            <v>0800381876</v>
          </cell>
          <cell r="D445" t="str">
            <v>ĐỖ MINH</v>
          </cell>
        </row>
        <row r="446">
          <cell r="C446" t="str">
            <v>0304472276</v>
          </cell>
          <cell r="D446" t="str">
            <v>ĐỖ MINH</v>
          </cell>
        </row>
        <row r="447">
          <cell r="C447" t="str">
            <v>0102152890</v>
          </cell>
          <cell r="D447" t="str">
            <v>ĐỖ MINH</v>
          </cell>
        </row>
        <row r="448">
          <cell r="C448" t="str">
            <v>0102044687</v>
          </cell>
          <cell r="D448" t="str">
            <v>ĐỖ MINH</v>
          </cell>
        </row>
        <row r="449">
          <cell r="C449" t="str">
            <v>0106305604-001</v>
          </cell>
          <cell r="D449" t="str">
            <v>ĐỖ MINH</v>
          </cell>
        </row>
        <row r="450">
          <cell r="C450" t="str">
            <v>0101561516-004</v>
          </cell>
          <cell r="D450" t="str">
            <v>ĐỖ MINH</v>
          </cell>
        </row>
        <row r="451">
          <cell r="C451" t="str">
            <v>0104750871-013</v>
          </cell>
          <cell r="D451" t="str">
            <v>ĐỖ MINH</v>
          </cell>
        </row>
        <row r="452">
          <cell r="C452" t="str">
            <v>0106107151-003</v>
          </cell>
          <cell r="D452" t="str">
            <v>ĐỖ MINH</v>
          </cell>
        </row>
        <row r="453">
          <cell r="C453" t="str">
            <v>0302491682-007</v>
          </cell>
          <cell r="D453" t="str">
            <v>ĐỖ MINH</v>
          </cell>
        </row>
        <row r="454">
          <cell r="C454" t="str">
            <v>0102005127-067</v>
          </cell>
          <cell r="D454" t="str">
            <v>ĐỖ MINH</v>
          </cell>
        </row>
        <row r="455">
          <cell r="C455" t="str">
            <v>0100952429-005</v>
          </cell>
          <cell r="D455" t="str">
            <v>ĐỖ MINH</v>
          </cell>
        </row>
        <row r="456">
          <cell r="C456" t="str">
            <v>0105958015-001</v>
          </cell>
          <cell r="D456" t="str">
            <v>ĐỖ MINH</v>
          </cell>
        </row>
        <row r="457">
          <cell r="C457" t="str">
            <v>03012728933-001</v>
          </cell>
          <cell r="D457" t="str">
            <v>ĐỖ MINH</v>
          </cell>
        </row>
        <row r="458">
          <cell r="C458" t="str">
            <v>0800811078-001</v>
          </cell>
          <cell r="D458" t="str">
            <v>ĐỖ MINH</v>
          </cell>
        </row>
        <row r="459">
          <cell r="C459" t="str">
            <v>3700381324-161</v>
          </cell>
          <cell r="D459" t="str">
            <v>ĐỖ MINH</v>
          </cell>
        </row>
        <row r="460">
          <cell r="C460" t="str">
            <v>0105029292-019</v>
          </cell>
          <cell r="D460" t="str">
            <v>ĐỖ MINH</v>
          </cell>
        </row>
        <row r="461">
          <cell r="C461">
            <v>2700276575</v>
          </cell>
          <cell r="D461" t="str">
            <v>VŨ MINH</v>
          </cell>
        </row>
        <row r="462">
          <cell r="C462">
            <v>2700600359</v>
          </cell>
          <cell r="D462" t="str">
            <v>VŨ MINH</v>
          </cell>
        </row>
        <row r="463">
          <cell r="C463">
            <v>2700140655</v>
          </cell>
          <cell r="D463" t="str">
            <v>VŨ MINH</v>
          </cell>
        </row>
        <row r="464">
          <cell r="C464" t="str">
            <v>0100512717</v>
          </cell>
          <cell r="D464" t="str">
            <v>VŨ MINH</v>
          </cell>
        </row>
        <row r="465">
          <cell r="C465" t="str">
            <v>1800156801-040</v>
          </cell>
          <cell r="D465" t="str">
            <v>VŨ MINH</v>
          </cell>
        </row>
        <row r="466">
          <cell r="C466" t="str">
            <v>0101942335-001</v>
          </cell>
          <cell r="D466" t="str">
            <v>VŨ MINH</v>
          </cell>
        </row>
        <row r="467">
          <cell r="C467" t="str">
            <v>0201246532-001</v>
          </cell>
          <cell r="D467" t="str">
            <v>VŨ MINH</v>
          </cell>
        </row>
        <row r="468">
          <cell r="C468" t="str">
            <v>0105992143-001</v>
          </cell>
          <cell r="D468" t="str">
            <v>VŨ MINH</v>
          </cell>
        </row>
        <row r="469">
          <cell r="C469" t="str">
            <v>0106170241-001</v>
          </cell>
          <cell r="D469" t="str">
            <v>VŨ MINH</v>
          </cell>
        </row>
        <row r="470">
          <cell r="C470" t="str">
            <v>0311844648-002</v>
          </cell>
          <cell r="D470" t="str">
            <v>VŨ MINH</v>
          </cell>
        </row>
        <row r="471">
          <cell r="C471" t="str">
            <v>010213389-004</v>
          </cell>
          <cell r="D471" t="str">
            <v>VŨ MINH</v>
          </cell>
        </row>
        <row r="472">
          <cell r="C472" t="str">
            <v>1800278630-088</v>
          </cell>
          <cell r="D472" t="str">
            <v>VŨ MINH</v>
          </cell>
        </row>
        <row r="473">
          <cell r="C473">
            <v>102133351</v>
          </cell>
          <cell r="D473" t="str">
            <v>VŨ MINH</v>
          </cell>
        </row>
        <row r="474">
          <cell r="C474">
            <v>2700278886</v>
          </cell>
          <cell r="D474" t="str">
            <v>LÃ THỦY</v>
          </cell>
        </row>
        <row r="475">
          <cell r="C475">
            <v>2700273863</v>
          </cell>
          <cell r="D475" t="str">
            <v>LÃ THỦY</v>
          </cell>
        </row>
        <row r="476">
          <cell r="C476" t="str">
            <v>0101604551</v>
          </cell>
          <cell r="D476" t="str">
            <v>LÃ THỦY</v>
          </cell>
        </row>
        <row r="477">
          <cell r="C477" t="str">
            <v>0100103312</v>
          </cell>
          <cell r="D477" t="str">
            <v>LÃ THỦY</v>
          </cell>
        </row>
        <row r="478">
          <cell r="C478" t="str">
            <v>0200448053</v>
          </cell>
          <cell r="D478" t="str">
            <v>LÃ THỦY</v>
          </cell>
        </row>
        <row r="479">
          <cell r="C479" t="str">
            <v>0102173280-003</v>
          </cell>
          <cell r="D479" t="str">
            <v>LÃ THỦY</v>
          </cell>
        </row>
        <row r="480">
          <cell r="C480">
            <v>2700595483</v>
          </cell>
          <cell r="D480" t="str">
            <v>LÃ THỦY</v>
          </cell>
        </row>
        <row r="481">
          <cell r="C481" t="str">
            <v>0305231266-002</v>
          </cell>
          <cell r="D481" t="str">
            <v>LÃ THỦY</v>
          </cell>
        </row>
        <row r="482">
          <cell r="C482" t="str">
            <v>4200709312-003</v>
          </cell>
          <cell r="D482" t="str">
            <v>LÃ THỦY</v>
          </cell>
        </row>
        <row r="483">
          <cell r="C483">
            <v>2700268359</v>
          </cell>
          <cell r="D483" t="str">
            <v>LÃ THỦY</v>
          </cell>
        </row>
        <row r="484">
          <cell r="C484">
            <v>2700284216</v>
          </cell>
          <cell r="D484" t="str">
            <v>LÃ THỦY</v>
          </cell>
        </row>
        <row r="485">
          <cell r="C485" t="str">
            <v>0101382193-038</v>
          </cell>
          <cell r="D485" t="str">
            <v>LÃ THỦY</v>
          </cell>
        </row>
        <row r="486">
          <cell r="C486" t="str">
            <v>0101164935-006</v>
          </cell>
          <cell r="D486" t="str">
            <v>LÃ THỦY</v>
          </cell>
        </row>
        <row r="487">
          <cell r="C487">
            <v>4600125826</v>
          </cell>
          <cell r="D487" t="str">
            <v>LÃ THỦY</v>
          </cell>
        </row>
        <row r="488">
          <cell r="C488" t="str">
            <v>0103728785-001</v>
          </cell>
          <cell r="D488" t="str">
            <v>LÃ THỦY</v>
          </cell>
        </row>
        <row r="489">
          <cell r="C489" t="str">
            <v>5900189357-006</v>
          </cell>
          <cell r="D489" t="str">
            <v>LÃ THỦY</v>
          </cell>
        </row>
        <row r="490">
          <cell r="C490" t="str">
            <v>0101293338</v>
          </cell>
          <cell r="D490" t="str">
            <v>LÃ THỦY</v>
          </cell>
        </row>
        <row r="491">
          <cell r="C491" t="str">
            <v>0700256991-001</v>
          </cell>
          <cell r="D491" t="str">
            <v>LÃ THỦY</v>
          </cell>
        </row>
        <row r="492">
          <cell r="C492">
            <v>3700381324</v>
          </cell>
          <cell r="D492" t="str">
            <v>LÃ THỦY</v>
          </cell>
        </row>
        <row r="493">
          <cell r="C493" t="str">
            <v>0104848443-132</v>
          </cell>
          <cell r="D493" t="str">
            <v>LÃ THỦY</v>
          </cell>
        </row>
        <row r="494">
          <cell r="C494">
            <v>2700669946</v>
          </cell>
          <cell r="D494" t="str">
            <v>LÃ THỦY</v>
          </cell>
        </row>
        <row r="495">
          <cell r="C495">
            <v>2700609827</v>
          </cell>
          <cell r="D495" t="str">
            <v>LÃ THỦY</v>
          </cell>
        </row>
        <row r="496">
          <cell r="C496" t="str">
            <v>0105980317-004</v>
          </cell>
          <cell r="D496" t="str">
            <v>LÃ THỦY</v>
          </cell>
        </row>
        <row r="497">
          <cell r="C497" t="str">
            <v>0800975100-002</v>
          </cell>
          <cell r="D497" t="str">
            <v>LÃ THỦY</v>
          </cell>
        </row>
        <row r="498">
          <cell r="C498" t="str">
            <v>0101231892</v>
          </cell>
          <cell r="D498" t="str">
            <v>LÃ THỦY</v>
          </cell>
        </row>
        <row r="499">
          <cell r="C499">
            <v>4000923037</v>
          </cell>
          <cell r="D499" t="str">
            <v>LÃ THỦY</v>
          </cell>
        </row>
        <row r="500">
          <cell r="C500" t="str">
            <v>0101820129</v>
          </cell>
          <cell r="D500" t="str">
            <v>LÃ THỦY</v>
          </cell>
        </row>
        <row r="501">
          <cell r="C501" t="str">
            <v>0106034337-001</v>
          </cell>
          <cell r="D501" t="str">
            <v>LÃ THỦY</v>
          </cell>
        </row>
        <row r="502">
          <cell r="C502">
            <v>2700793809</v>
          </cell>
          <cell r="D502" t="str">
            <v>LÃ THỦY</v>
          </cell>
        </row>
        <row r="503">
          <cell r="C503" t="str">
            <v>0100105126</v>
          </cell>
          <cell r="D503" t="str">
            <v>LÃ THỦY</v>
          </cell>
        </row>
        <row r="504">
          <cell r="C504" t="str">
            <v>0101311837</v>
          </cell>
          <cell r="D504" t="str">
            <v>LÃ THỦY</v>
          </cell>
        </row>
        <row r="505">
          <cell r="C505" t="str">
            <v>0100106338</v>
          </cell>
          <cell r="D505" t="str">
            <v>LÃ THỦY</v>
          </cell>
        </row>
        <row r="506">
          <cell r="C506" t="str">
            <v>0101684701</v>
          </cell>
          <cell r="D506" t="str">
            <v>LÃ THỦY</v>
          </cell>
        </row>
        <row r="507">
          <cell r="C507" t="str">
            <v>0100683141</v>
          </cell>
          <cell r="D507" t="str">
            <v>LÃ THỦY</v>
          </cell>
        </row>
        <row r="508">
          <cell r="C508">
            <v>2700727323</v>
          </cell>
          <cell r="D508" t="str">
            <v>Đỗ Minh</v>
          </cell>
        </row>
        <row r="509">
          <cell r="C509" t="str">
            <v>0106487880</v>
          </cell>
          <cell r="D509" t="str">
            <v>ĐỖ HÀ</v>
          </cell>
        </row>
        <row r="510">
          <cell r="C510">
            <v>2700139522</v>
          </cell>
        </row>
        <row r="511">
          <cell r="C511">
            <v>2700139522</v>
          </cell>
          <cell r="D511" t="str">
            <v>ĐỖ HÀ</v>
          </cell>
        </row>
        <row r="512">
          <cell r="C512">
            <v>2700274803</v>
          </cell>
          <cell r="D512" t="str">
            <v>ĐỖ HÀ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 NAM 2014"/>
      <sheetName val="T2 NAM 2014"/>
      <sheetName val="T3 NAM 2014"/>
      <sheetName val="T4 NAM 2014"/>
      <sheetName val="T4 NAM 2014 sưa"/>
      <sheetName val="T5 NAM 2014"/>
      <sheetName val="T6 NAM 2014 "/>
      <sheetName val="T6 NAM 2014 a"/>
      <sheetName val="T7 NAM 2014"/>
      <sheetName val="T8 NAM 2014 "/>
      <sheetName val="mau nhap"/>
      <sheetName val="T8 NAM 2014  (3)"/>
      <sheetName val="T9 NAM 2014"/>
      <sheetName val="T11 nam 2014"/>
      <sheetName val="T12 nam 2014"/>
      <sheetName val="Du toan 201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MÃ SỐ THUẾ</v>
          </cell>
          <cell r="B1" t="str">
            <v>TÊN NNT</v>
          </cell>
          <cell r="C1" t="str">
            <v>LOẠI TÀI KHOẢN</v>
          </cell>
          <cell r="D1" t="str">
            <v>MỤC</v>
          </cell>
          <cell r="E1" t="str">
            <v>TIỂU MỤC</v>
          </cell>
          <cell r="F1" t="str">
            <v>ĐÃ NỘP</v>
          </cell>
        </row>
        <row r="3">
          <cell r="A3" t="str">
            <v>A</v>
          </cell>
          <cell r="B3" t="str">
            <v>B</v>
          </cell>
          <cell r="C3" t="str">
            <v>C</v>
          </cell>
          <cell r="D3" t="str">
            <v>D</v>
          </cell>
          <cell r="E3" t="str">
            <v>E</v>
          </cell>
          <cell r="F3">
            <v>12</v>
          </cell>
        </row>
        <row r="4">
          <cell r="A4" t="str">
            <v>0100106352-019</v>
          </cell>
          <cell r="B4" t="str">
            <v>Chi nhánh Công ty cổ phần Vicem vật tư vận tải xi măng tại Ninh Bình</v>
          </cell>
          <cell r="C4" t="str">
            <v>741</v>
          </cell>
          <cell r="D4" t="str">
            <v>1000</v>
          </cell>
          <cell r="E4" t="str">
            <v>1001</v>
          </cell>
          <cell r="F4">
            <v>2</v>
          </cell>
        </row>
        <row r="5">
          <cell r="A5" t="str">
            <v>0100109106-037</v>
          </cell>
          <cell r="B5" t="str">
            <v>Chi Nhánh Viettel Ninh Bình - Tập Đoàn Viễn Thông Quân Đội</v>
          </cell>
          <cell r="F5">
            <v>3648</v>
          </cell>
        </row>
        <row r="6">
          <cell r="B6" t="str">
            <v>Chi Nhánh Viettel Ninh Bình - Tập Đoàn Viễn Thông Quân Đội</v>
          </cell>
          <cell r="C6" t="str">
            <v>711</v>
          </cell>
          <cell r="D6" t="str">
            <v>1000</v>
          </cell>
          <cell r="E6" t="str">
            <v>1001</v>
          </cell>
          <cell r="F6">
            <v>245</v>
          </cell>
        </row>
        <row r="7">
          <cell r="B7" t="str">
            <v>Chi Nhánh Viettel Ninh Bình - Tập Đoàn Viễn Thông Quân Đội</v>
          </cell>
          <cell r="C7" t="str">
            <v>741</v>
          </cell>
          <cell r="D7" t="str">
            <v>1000</v>
          </cell>
          <cell r="E7" t="str">
            <v>1001</v>
          </cell>
          <cell r="F7">
            <v>3399</v>
          </cell>
        </row>
        <row r="8">
          <cell r="B8" t="str">
            <v>Chi Nhánh Viettel Ninh Bình - Tập Đoàn Viễn Thông Quân Đội</v>
          </cell>
          <cell r="C8" t="str">
            <v>741</v>
          </cell>
          <cell r="D8" t="str">
            <v>1000</v>
          </cell>
          <cell r="E8" t="str">
            <v>1007</v>
          </cell>
          <cell r="F8">
            <v>4</v>
          </cell>
        </row>
        <row r="9">
          <cell r="A9" t="str">
            <v>0100520789-002</v>
          </cell>
          <cell r="B9" t="str">
            <v>Chi Nhánh Công Ty TNHH Duyên Hà - Nhà Máy Xi Măng Duyên Hà</v>
          </cell>
          <cell r="C9" t="str">
            <v>741</v>
          </cell>
          <cell r="D9" t="str">
            <v>1000</v>
          </cell>
          <cell r="E9" t="str">
            <v>1001</v>
          </cell>
          <cell r="F9">
            <v>13</v>
          </cell>
        </row>
        <row r="10">
          <cell r="A10" t="str">
            <v>0100774631-023</v>
          </cell>
          <cell r="B10" t="str">
            <v>Công ty bảo hiểm bưu điện khu vực Nam Sông Hồng</v>
          </cell>
          <cell r="F10">
            <v>20</v>
          </cell>
        </row>
        <row r="11">
          <cell r="B11" t="str">
            <v>Công ty bảo hiểm bưu điện khu vực Nam Sông Hồng</v>
          </cell>
          <cell r="C11" t="str">
            <v>741</v>
          </cell>
          <cell r="D11" t="str">
            <v>1000</v>
          </cell>
          <cell r="E11" t="str">
            <v>1001</v>
          </cell>
          <cell r="F11">
            <v>17</v>
          </cell>
        </row>
        <row r="12">
          <cell r="B12" t="str">
            <v>Công ty bảo hiểm bưu điện khu vực Nam Sông Hồng</v>
          </cell>
          <cell r="C12" t="str">
            <v>741</v>
          </cell>
          <cell r="D12" t="str">
            <v>1000</v>
          </cell>
          <cell r="E12" t="str">
            <v>1003</v>
          </cell>
          <cell r="F12">
            <v>3</v>
          </cell>
        </row>
        <row r="13">
          <cell r="A13" t="str">
            <v>0101051096-001</v>
          </cell>
          <cell r="B13" t="str">
            <v>Chi Nhánh Công Ty Cổ Phần Xây Dựng Số 9 Tại Ninh Bình</v>
          </cell>
          <cell r="C13" t="str">
            <v>741</v>
          </cell>
          <cell r="D13" t="str">
            <v>1000</v>
          </cell>
          <cell r="E13" t="str">
            <v>1001</v>
          </cell>
          <cell r="F13">
            <v>0</v>
          </cell>
        </row>
        <row r="14">
          <cell r="A14" t="str">
            <v>0101149623-002</v>
          </cell>
          <cell r="B14" t="str">
            <v>Công Ty TNHH Một Thành Viên Mai Linh Ninh Bình</v>
          </cell>
          <cell r="C14" t="str">
            <v>741</v>
          </cell>
          <cell r="D14" t="str">
            <v>1000</v>
          </cell>
          <cell r="E14" t="str">
            <v>1001</v>
          </cell>
          <cell r="F14">
            <v>2</v>
          </cell>
        </row>
        <row r="15">
          <cell r="A15" t="str">
            <v>0101527385-037</v>
          </cell>
          <cell r="B15" t="str">
            <v>Công ty bảo Việt Ninh Bình</v>
          </cell>
          <cell r="C15" t="str">
            <v>741</v>
          </cell>
          <cell r="D15" t="str">
            <v>1000</v>
          </cell>
          <cell r="E15" t="str">
            <v>1001</v>
          </cell>
          <cell r="F15">
            <v>5</v>
          </cell>
        </row>
        <row r="16">
          <cell r="A16" t="str">
            <v>0600018898-016</v>
          </cell>
          <cell r="B16" t="str">
            <v>Chi Nhánh Xăng Dầu Ninh Bình - Công Ty Xăng Dầu Hà Nam Ninh</v>
          </cell>
          <cell r="C16" t="str">
            <v>741</v>
          </cell>
          <cell r="D16" t="str">
            <v>1000</v>
          </cell>
          <cell r="E16" t="str">
            <v>1001</v>
          </cell>
          <cell r="F16">
            <v>5</v>
          </cell>
        </row>
        <row r="17">
          <cell r="A17" t="str">
            <v>2700118201</v>
          </cell>
          <cell r="B17" t="str">
            <v>Xí Nghiệp Cơ Khí Quang Trung (Dntn)</v>
          </cell>
          <cell r="C17" t="str">
            <v>741</v>
          </cell>
          <cell r="D17" t="str">
            <v>1000</v>
          </cell>
          <cell r="E17" t="str">
            <v>1001</v>
          </cell>
          <cell r="F17">
            <v>7</v>
          </cell>
        </row>
        <row r="18">
          <cell r="A18" t="str">
            <v>2700134274</v>
          </cell>
          <cell r="B18" t="str">
            <v>Công Ty Cổ Phần Xây Dựng Số 16 Thăng Long</v>
          </cell>
          <cell r="C18" t="str">
            <v>741</v>
          </cell>
          <cell r="D18" t="str">
            <v>1000</v>
          </cell>
          <cell r="E18" t="str">
            <v>1001</v>
          </cell>
          <cell r="F18">
            <v>32</v>
          </cell>
        </row>
        <row r="19">
          <cell r="A19" t="str">
            <v>2700134524</v>
          </cell>
          <cell r="B19" t="str">
            <v>Xí nghiệp bến xe khách Tỉnh NB</v>
          </cell>
          <cell r="F19">
            <v>29</v>
          </cell>
        </row>
        <row r="20">
          <cell r="B20" t="str">
            <v>Xí nghiệp bến xe khách Tỉnh NB</v>
          </cell>
          <cell r="C20" t="str">
            <v>741</v>
          </cell>
          <cell r="D20" t="str">
            <v>1000</v>
          </cell>
          <cell r="E20" t="str">
            <v>1001</v>
          </cell>
          <cell r="F20">
            <v>6</v>
          </cell>
        </row>
        <row r="21">
          <cell r="B21" t="str">
            <v>Xí nghiệp bến xe khách Tỉnh NB</v>
          </cell>
          <cell r="C21" t="str">
            <v>741</v>
          </cell>
          <cell r="D21" t="str">
            <v>1000</v>
          </cell>
          <cell r="E21" t="str">
            <v>1004</v>
          </cell>
          <cell r="F21">
            <v>23</v>
          </cell>
        </row>
        <row r="22">
          <cell r="A22" t="str">
            <v>2700134965</v>
          </cell>
          <cell r="B22" t="str">
            <v>Công ty cổ phần xi măng hệ dưỡng</v>
          </cell>
          <cell r="C22" t="str">
            <v>741</v>
          </cell>
          <cell r="D22" t="str">
            <v>1000</v>
          </cell>
          <cell r="E22" t="str">
            <v>1001</v>
          </cell>
          <cell r="F22">
            <v>100</v>
          </cell>
        </row>
        <row r="23">
          <cell r="A23" t="str">
            <v>2700135623</v>
          </cell>
          <cell r="B23" t="str">
            <v>Công ty trách nhiệm hữu hạn một thành viên kinh doanh nước sạch Ninh Bình</v>
          </cell>
          <cell r="C23" t="str">
            <v>741</v>
          </cell>
          <cell r="D23" t="str">
            <v>1000</v>
          </cell>
          <cell r="E23" t="str">
            <v>1001</v>
          </cell>
          <cell r="F23">
            <v>11</v>
          </cell>
        </row>
        <row r="24">
          <cell r="A24" t="str">
            <v>2700136095</v>
          </cell>
          <cell r="B24" t="str">
            <v>Công Ty Cổ Phần Vật Liệu Và Xây Lắp Tam Điệp</v>
          </cell>
          <cell r="F24">
            <v>9</v>
          </cell>
        </row>
        <row r="25">
          <cell r="B25" t="str">
            <v>Công Ty Cổ Phần Vật Liệu Và Xây Lắp Tam Điệp</v>
          </cell>
          <cell r="C25" t="str">
            <v>741</v>
          </cell>
          <cell r="D25" t="str">
            <v>1000</v>
          </cell>
          <cell r="E25" t="str">
            <v>1001</v>
          </cell>
          <cell r="F25">
            <v>5</v>
          </cell>
        </row>
        <row r="26">
          <cell r="B26" t="str">
            <v>Công Ty Cổ Phần Vật Liệu Và Xây Lắp Tam Điệp</v>
          </cell>
          <cell r="C26" t="str">
            <v>741</v>
          </cell>
          <cell r="D26" t="str">
            <v>1000</v>
          </cell>
          <cell r="E26" t="str">
            <v>1004</v>
          </cell>
          <cell r="F26">
            <v>4</v>
          </cell>
        </row>
        <row r="27">
          <cell r="A27" t="str">
            <v>2700137162</v>
          </cell>
          <cell r="B27" t="str">
            <v>Công Ty Cổ Phần Tổng Công Ty Giống Cây Trồng Con Nuôi Ninh Bình</v>
          </cell>
          <cell r="C27" t="str">
            <v>741</v>
          </cell>
          <cell r="D27" t="str">
            <v>1000</v>
          </cell>
          <cell r="E27" t="str">
            <v>1001</v>
          </cell>
          <cell r="F27">
            <v>0</v>
          </cell>
        </row>
        <row r="28">
          <cell r="A28" t="str">
            <v>2700139353</v>
          </cell>
          <cell r="B28" t="str">
            <v>Đài phát thanh và truyền hình NB</v>
          </cell>
          <cell r="C28" t="str">
            <v>741</v>
          </cell>
          <cell r="D28" t="str">
            <v>1000</v>
          </cell>
          <cell r="E28" t="str">
            <v>1001</v>
          </cell>
          <cell r="F28">
            <v>0</v>
          </cell>
        </row>
        <row r="29">
          <cell r="A29" t="str">
            <v>2700139522</v>
          </cell>
          <cell r="B29" t="str">
            <v>Công Ty TNHH Một Thành Viên Xổ Số Kiến Thiết Ninh Bình (Chuyển Đổi Từ Công Ty Xổ Số Kiến Thiết Ninh</v>
          </cell>
          <cell r="F29">
            <v>157</v>
          </cell>
        </row>
        <row r="30">
          <cell r="B30" t="str">
            <v>Công Ty TNHH Một Thành Viên Xổ Số Kiến Thiết Ninh Bình (Chuyển Đổi Từ Công Ty Xổ Số Kiến Thiết Ninh</v>
          </cell>
          <cell r="C30" t="str">
            <v>741</v>
          </cell>
          <cell r="D30" t="str">
            <v>1000</v>
          </cell>
          <cell r="E30" t="str">
            <v>1001</v>
          </cell>
          <cell r="F30">
            <v>78</v>
          </cell>
        </row>
        <row r="31">
          <cell r="B31" t="str">
            <v>Công Ty TNHH Một Thành Viên Xổ Số Kiến Thiết Ninh Bình (Chuyển Đổi Từ Công Ty Xổ Số Kiến Thiết Ninh</v>
          </cell>
          <cell r="C31" t="str">
            <v>741</v>
          </cell>
          <cell r="D31" t="str">
            <v>1000</v>
          </cell>
          <cell r="E31" t="str">
            <v>1007</v>
          </cell>
          <cell r="F31">
            <v>79</v>
          </cell>
        </row>
        <row r="32">
          <cell r="A32" t="str">
            <v>2700140655</v>
          </cell>
          <cell r="B32" t="str">
            <v>Công Ty Cổ Phần Bia Ninh Bình</v>
          </cell>
          <cell r="F32">
            <v>6</v>
          </cell>
        </row>
        <row r="33">
          <cell r="B33" t="str">
            <v>Công Ty Cổ Phần Bia Ninh Bình</v>
          </cell>
          <cell r="C33" t="str">
            <v>711</v>
          </cell>
          <cell r="D33" t="str">
            <v>1000</v>
          </cell>
          <cell r="E33" t="str">
            <v>1004</v>
          </cell>
          <cell r="F33">
            <v>6</v>
          </cell>
        </row>
        <row r="34">
          <cell r="B34" t="str">
            <v>Công Ty Cổ Phần Bia Ninh Bình</v>
          </cell>
          <cell r="C34" t="str">
            <v>741</v>
          </cell>
          <cell r="D34" t="str">
            <v>1000</v>
          </cell>
          <cell r="E34" t="str">
            <v>1004</v>
          </cell>
          <cell r="F34">
            <v>0</v>
          </cell>
        </row>
        <row r="35">
          <cell r="A35" t="str">
            <v>2700141673</v>
          </cell>
          <cell r="B35" t="str">
            <v>Viễn Thông Ninh Bình Tập Đoàn Bưu Chính Viễn Thông Việt Nam</v>
          </cell>
          <cell r="F35">
            <v>139</v>
          </cell>
        </row>
        <row r="36">
          <cell r="B36" t="str">
            <v>Viễn Thông Ninh Bình Tập Đoàn Bưu Chính Viễn Thông Việt Nam</v>
          </cell>
          <cell r="C36" t="str">
            <v>711</v>
          </cell>
          <cell r="D36" t="str">
            <v>1000</v>
          </cell>
          <cell r="E36" t="str">
            <v>1001</v>
          </cell>
          <cell r="F36">
            <v>30</v>
          </cell>
        </row>
        <row r="37">
          <cell r="B37" t="str">
            <v>Viễn Thông Ninh Bình Tập Đoàn Bưu Chính Viễn Thông Việt Nam</v>
          </cell>
          <cell r="C37" t="str">
            <v>741</v>
          </cell>
          <cell r="D37" t="str">
            <v>1000</v>
          </cell>
          <cell r="E37" t="str">
            <v>1001</v>
          </cell>
          <cell r="F37">
            <v>109</v>
          </cell>
        </row>
        <row r="38">
          <cell r="A38" t="str">
            <v>2700186378</v>
          </cell>
          <cell r="B38" t="str">
            <v>Công Ty Cổ Phần Xây Dựng Và Cung Ứng Lao Động Quốc Tế</v>
          </cell>
          <cell r="C38" t="str">
            <v>741</v>
          </cell>
          <cell r="D38" t="str">
            <v>1000</v>
          </cell>
          <cell r="E38" t="str">
            <v>1001</v>
          </cell>
          <cell r="F38">
            <v>212</v>
          </cell>
        </row>
        <row r="39">
          <cell r="A39" t="str">
            <v>2700224390</v>
          </cell>
          <cell r="B39" t="str">
            <v>Công Ty Cổ Phần Cơ Khí Lắp Máy Lilama</v>
          </cell>
          <cell r="F39">
            <v>100</v>
          </cell>
        </row>
        <row r="40">
          <cell r="B40" t="str">
            <v>Công Ty Cổ Phần Cơ Khí Lắp Máy Lilama</v>
          </cell>
          <cell r="C40" t="str">
            <v>741</v>
          </cell>
          <cell r="D40" t="str">
            <v>1000</v>
          </cell>
          <cell r="E40" t="str">
            <v>1001</v>
          </cell>
          <cell r="F40">
            <v>100</v>
          </cell>
        </row>
        <row r="41">
          <cell r="B41" t="str">
            <v>Công Ty Cổ Phần Cơ Khí Lắp Máy Lilama</v>
          </cell>
          <cell r="C41" t="str">
            <v>741</v>
          </cell>
          <cell r="D41" t="str">
            <v>1000</v>
          </cell>
          <cell r="E41" t="str">
            <v>1004</v>
          </cell>
          <cell r="F41">
            <v>0</v>
          </cell>
        </row>
        <row r="42">
          <cell r="A42" t="str">
            <v>2700224457</v>
          </cell>
          <cell r="B42" t="str">
            <v>Công ty cổ phần thực phẩm XK Đồng giao</v>
          </cell>
          <cell r="C42" t="str">
            <v>741</v>
          </cell>
          <cell r="D42" t="str">
            <v>1000</v>
          </cell>
          <cell r="E42" t="str">
            <v>1001</v>
          </cell>
          <cell r="F42">
            <v>35</v>
          </cell>
        </row>
        <row r="43">
          <cell r="A43" t="str">
            <v>2700224464</v>
          </cell>
          <cell r="B43" t="str">
            <v>Công Ty CP Vận Tải Thủy Số 2</v>
          </cell>
          <cell r="F43">
            <v>41</v>
          </cell>
        </row>
        <row r="44">
          <cell r="B44" t="str">
            <v>Công Ty CP Vận Tải Thủy Số 2</v>
          </cell>
          <cell r="C44" t="str">
            <v>711</v>
          </cell>
          <cell r="D44" t="str">
            <v>1000</v>
          </cell>
          <cell r="E44" t="str">
            <v>1004</v>
          </cell>
          <cell r="F44">
            <v>8</v>
          </cell>
        </row>
        <row r="45">
          <cell r="B45" t="str">
            <v>Công Ty CP Vận Tải Thủy Số 2</v>
          </cell>
          <cell r="C45" t="str">
            <v>741</v>
          </cell>
          <cell r="D45" t="str">
            <v>1000</v>
          </cell>
          <cell r="E45" t="str">
            <v>1001</v>
          </cell>
          <cell r="F45">
            <v>5</v>
          </cell>
        </row>
        <row r="46">
          <cell r="B46" t="str">
            <v>Công Ty CP Vận Tải Thủy Số 2</v>
          </cell>
          <cell r="C46" t="str">
            <v>741</v>
          </cell>
          <cell r="D46" t="str">
            <v>1000</v>
          </cell>
          <cell r="E46" t="str">
            <v>1004</v>
          </cell>
          <cell r="F46">
            <v>28</v>
          </cell>
        </row>
        <row r="47">
          <cell r="A47" t="str">
            <v>2700224471</v>
          </cell>
          <cell r="B47" t="str">
            <v>Công Ty Cổ Phần Phân Lân Ninh Bình</v>
          </cell>
          <cell r="F47">
            <v>625</v>
          </cell>
        </row>
        <row r="48">
          <cell r="B48" t="str">
            <v>Công Ty Cổ Phần Phân Lân Ninh Bình</v>
          </cell>
          <cell r="C48" t="str">
            <v>741</v>
          </cell>
          <cell r="D48" t="str">
            <v>1000</v>
          </cell>
          <cell r="E48" t="str">
            <v>1001</v>
          </cell>
          <cell r="F48">
            <v>106</v>
          </cell>
        </row>
        <row r="49">
          <cell r="B49" t="str">
            <v>Công Ty Cổ Phần Phân Lân Ninh Bình</v>
          </cell>
          <cell r="C49" t="str">
            <v>741</v>
          </cell>
          <cell r="D49" t="str">
            <v>1000</v>
          </cell>
          <cell r="E49" t="str">
            <v>1004</v>
          </cell>
          <cell r="F49">
            <v>519</v>
          </cell>
        </row>
        <row r="50">
          <cell r="A50" t="str">
            <v>2700260173</v>
          </cell>
          <cell r="B50" t="str">
            <v>Công ty TNHH MTV xi măng Vicem Tam Điệp</v>
          </cell>
          <cell r="C50" t="str">
            <v>741</v>
          </cell>
          <cell r="D50" t="str">
            <v>1000</v>
          </cell>
          <cell r="E50" t="str">
            <v>1001</v>
          </cell>
          <cell r="F50">
            <v>80</v>
          </cell>
        </row>
        <row r="51">
          <cell r="A51" t="str">
            <v>2700263181</v>
          </cell>
          <cell r="B51" t="str">
            <v>Công Ty CP Đầu Tư Và Phát Triển Nhà Hà Nội Số 27</v>
          </cell>
          <cell r="F51">
            <v>4</v>
          </cell>
        </row>
        <row r="52">
          <cell r="B52" t="str">
            <v>Công Ty CP Đầu Tư Và Phát Triển Nhà Hà Nội Số 27</v>
          </cell>
          <cell r="C52" t="str">
            <v>711</v>
          </cell>
          <cell r="D52" t="str">
            <v>1000</v>
          </cell>
          <cell r="E52" t="str">
            <v>1004</v>
          </cell>
          <cell r="F52">
            <v>0</v>
          </cell>
        </row>
        <row r="53">
          <cell r="B53" t="str">
            <v>Công Ty CP Đầu Tư Và Phát Triển Nhà Hà Nội Số 27</v>
          </cell>
          <cell r="C53" t="str">
            <v>741</v>
          </cell>
          <cell r="D53" t="str">
            <v>1000</v>
          </cell>
          <cell r="E53" t="str">
            <v>1001</v>
          </cell>
          <cell r="F53">
            <v>2</v>
          </cell>
        </row>
        <row r="54">
          <cell r="B54" t="str">
            <v>Công Ty CP Đầu Tư Và Phát Triển Nhà Hà Nội Số 27</v>
          </cell>
          <cell r="C54" t="str">
            <v>741</v>
          </cell>
          <cell r="D54" t="str">
            <v>1000</v>
          </cell>
          <cell r="E54" t="str">
            <v>1004</v>
          </cell>
          <cell r="F54">
            <v>2</v>
          </cell>
        </row>
        <row r="55">
          <cell r="A55" t="str">
            <v>2700271263</v>
          </cell>
          <cell r="B55" t="str">
            <v>Viện quy hoạch xây dựng Ninh Bình</v>
          </cell>
          <cell r="F55">
            <v>35</v>
          </cell>
        </row>
        <row r="56">
          <cell r="B56" t="str">
            <v>Viện quy hoạch xây dựng Ninh Bình</v>
          </cell>
          <cell r="C56" t="str">
            <v>711</v>
          </cell>
          <cell r="D56" t="str">
            <v>1000</v>
          </cell>
          <cell r="E56" t="str">
            <v>1001</v>
          </cell>
          <cell r="F56">
            <v>17</v>
          </cell>
        </row>
        <row r="57">
          <cell r="B57" t="str">
            <v>Viện quy hoạch xây dựng Ninh Bình</v>
          </cell>
          <cell r="C57" t="str">
            <v>741</v>
          </cell>
          <cell r="D57" t="str">
            <v>1000</v>
          </cell>
          <cell r="E57" t="str">
            <v>1001</v>
          </cell>
          <cell r="F57">
            <v>18</v>
          </cell>
        </row>
        <row r="58">
          <cell r="A58" t="str">
            <v>2700273863</v>
          </cell>
          <cell r="B58" t="str">
            <v>Công Ty Cổ Phần Xây Dựng Và Khai Thác Than Qua Lửa Ninh Bình</v>
          </cell>
          <cell r="F58">
            <v>31</v>
          </cell>
        </row>
        <row r="59">
          <cell r="B59" t="str">
            <v>Công Ty Cổ Phần Xây Dựng Và Khai Thác Than Qua Lửa Ninh Bình</v>
          </cell>
          <cell r="C59" t="str">
            <v>741</v>
          </cell>
          <cell r="D59" t="str">
            <v>1000</v>
          </cell>
          <cell r="E59" t="str">
            <v>1001</v>
          </cell>
          <cell r="F59">
            <v>-49</v>
          </cell>
        </row>
        <row r="60">
          <cell r="B60" t="str">
            <v>Công Ty Cổ Phần Xây Dựng Và Khai Thác Than Qua Lửa Ninh Bình</v>
          </cell>
          <cell r="C60" t="str">
            <v>741</v>
          </cell>
          <cell r="D60" t="str">
            <v>1000</v>
          </cell>
          <cell r="E60" t="str">
            <v>1004</v>
          </cell>
          <cell r="F60">
            <v>80</v>
          </cell>
        </row>
        <row r="61">
          <cell r="A61" t="str">
            <v>2700277392</v>
          </cell>
          <cell r="B61" t="str">
            <v>Công Ty TNHH Một Thành Viên Điện Lực Ninh Bình</v>
          </cell>
          <cell r="C61" t="str">
            <v>741</v>
          </cell>
          <cell r="D61" t="str">
            <v>1000</v>
          </cell>
          <cell r="E61" t="str">
            <v>1001</v>
          </cell>
          <cell r="F61">
            <v>703</v>
          </cell>
        </row>
        <row r="62">
          <cell r="A62" t="str">
            <v>2700279209</v>
          </cell>
          <cell r="B62" t="str">
            <v>Công Ty Cổ Phần Vật Liệu Xây Dựng Và Xây Lắp Số 5</v>
          </cell>
          <cell r="F62">
            <v>35</v>
          </cell>
        </row>
        <row r="63">
          <cell r="B63" t="str">
            <v>Công Ty Cổ Phần Vật Liệu Xây Dựng Và Xây Lắp Số 5</v>
          </cell>
          <cell r="C63" t="str">
            <v>711</v>
          </cell>
          <cell r="D63" t="str">
            <v>1000</v>
          </cell>
          <cell r="E63" t="str">
            <v>1001</v>
          </cell>
          <cell r="F63">
            <v>9</v>
          </cell>
        </row>
        <row r="64">
          <cell r="B64" t="str">
            <v>Công Ty Cổ Phần Vật Liệu Xây Dựng Và Xây Lắp Số 5</v>
          </cell>
          <cell r="C64" t="str">
            <v>741</v>
          </cell>
          <cell r="D64" t="str">
            <v>1000</v>
          </cell>
          <cell r="E64" t="str">
            <v>1001</v>
          </cell>
          <cell r="F64">
            <v>26</v>
          </cell>
        </row>
        <row r="65">
          <cell r="B65" t="str">
            <v>Công Ty Cổ Phần Vật Liệu Xây Dựng Và Xây Lắp Số 5</v>
          </cell>
          <cell r="C65" t="str">
            <v>741</v>
          </cell>
          <cell r="D65" t="str">
            <v>1000</v>
          </cell>
          <cell r="E65" t="str">
            <v>1004</v>
          </cell>
          <cell r="F65">
            <v>0</v>
          </cell>
        </row>
        <row r="66">
          <cell r="A66" t="str">
            <v>2700280525</v>
          </cell>
          <cell r="B66" t="str">
            <v>Công Ty CP  Tư Vấn Xây Dựng Ninh Bình</v>
          </cell>
          <cell r="C66" t="str">
            <v>741</v>
          </cell>
          <cell r="D66" t="str">
            <v>1000</v>
          </cell>
          <cell r="E66" t="str">
            <v>1001</v>
          </cell>
          <cell r="F66">
            <v>250</v>
          </cell>
        </row>
        <row r="67">
          <cell r="A67" t="str">
            <v>2700280638</v>
          </cell>
          <cell r="B67" t="str">
            <v>Công Ty TNHH Tập Đoàn  Hoàng Phát Vissai</v>
          </cell>
          <cell r="F67">
            <v>2235</v>
          </cell>
        </row>
        <row r="68">
          <cell r="B68" t="str">
            <v>Công Ty TNHH Tập Đoàn  Hoàng Phát Vissai</v>
          </cell>
          <cell r="C68" t="str">
            <v>711</v>
          </cell>
          <cell r="D68" t="str">
            <v>1000</v>
          </cell>
          <cell r="E68" t="str">
            <v>1001</v>
          </cell>
          <cell r="F68">
            <v>682</v>
          </cell>
        </row>
        <row r="69">
          <cell r="B69" t="str">
            <v>Công Ty TNHH Tập Đoàn  Hoàng Phát Vissai</v>
          </cell>
          <cell r="C69" t="str">
            <v>741</v>
          </cell>
          <cell r="D69" t="str">
            <v>1000</v>
          </cell>
          <cell r="E69" t="str">
            <v>1001</v>
          </cell>
          <cell r="F69">
            <v>1553</v>
          </cell>
        </row>
        <row r="70">
          <cell r="A70" t="str">
            <v>2700280638-004</v>
          </cell>
          <cell r="B70" t="str">
            <v>Công Ty TNHH Thương Mại Dịch Vụ Số 2</v>
          </cell>
          <cell r="F70">
            <v>59</v>
          </cell>
        </row>
        <row r="71">
          <cell r="B71" t="str">
            <v>Công Ty TNHH Thương Mại Dịch Vụ Số 2</v>
          </cell>
          <cell r="C71" t="str">
            <v>711</v>
          </cell>
          <cell r="D71" t="str">
            <v>1000</v>
          </cell>
          <cell r="E71" t="str">
            <v>1001</v>
          </cell>
          <cell r="F71">
            <v>15</v>
          </cell>
        </row>
        <row r="72">
          <cell r="B72" t="str">
            <v>Công Ty TNHH Thương Mại Dịch Vụ Số 2</v>
          </cell>
          <cell r="C72" t="str">
            <v>741</v>
          </cell>
          <cell r="D72" t="str">
            <v>1000</v>
          </cell>
          <cell r="E72" t="str">
            <v>1001</v>
          </cell>
          <cell r="F72">
            <v>44</v>
          </cell>
        </row>
        <row r="73">
          <cell r="A73" t="str">
            <v>2700283389</v>
          </cell>
          <cell r="B73" t="str">
            <v>Công ty cổ phần nhiệt điện Ninh Bình</v>
          </cell>
          <cell r="F73">
            <v>2146</v>
          </cell>
        </row>
        <row r="74">
          <cell r="B74" t="str">
            <v>Công ty cổ phần nhiệt điện Ninh Bình</v>
          </cell>
          <cell r="C74" t="str">
            <v>711</v>
          </cell>
          <cell r="D74" t="str">
            <v>1000</v>
          </cell>
          <cell r="E74" t="str">
            <v>1004</v>
          </cell>
          <cell r="F74">
            <v>105</v>
          </cell>
        </row>
        <row r="75">
          <cell r="B75" t="str">
            <v>Công ty cổ phần nhiệt điện Ninh Bình</v>
          </cell>
          <cell r="C75" t="str">
            <v>741</v>
          </cell>
          <cell r="D75" t="str">
            <v>1000</v>
          </cell>
          <cell r="E75" t="str">
            <v>1001</v>
          </cell>
          <cell r="F75">
            <v>2032</v>
          </cell>
        </row>
        <row r="76">
          <cell r="B76" t="str">
            <v>Công ty cổ phần nhiệt điện Ninh Bình</v>
          </cell>
          <cell r="C76" t="str">
            <v>741</v>
          </cell>
          <cell r="D76" t="str">
            <v>1000</v>
          </cell>
          <cell r="E76" t="str">
            <v>1004</v>
          </cell>
          <cell r="F76">
            <v>9</v>
          </cell>
        </row>
        <row r="77">
          <cell r="A77" t="str">
            <v>2700284216</v>
          </cell>
          <cell r="B77" t="str">
            <v>Công Ty Cổ Phần Xi Măng Hướng Dương</v>
          </cell>
          <cell r="F77">
            <v>2987</v>
          </cell>
        </row>
        <row r="78">
          <cell r="B78" t="str">
            <v>Công Ty Cổ Phần Xi Măng Hướng Dương</v>
          </cell>
          <cell r="C78" t="str">
            <v>741</v>
          </cell>
          <cell r="D78" t="str">
            <v>1000</v>
          </cell>
          <cell r="E78" t="str">
            <v>1001</v>
          </cell>
          <cell r="F78">
            <v>6</v>
          </cell>
        </row>
        <row r="79">
          <cell r="B79" t="str">
            <v>Công Ty Cổ Phần Xi Măng Hướng Dương</v>
          </cell>
          <cell r="C79" t="str">
            <v>741</v>
          </cell>
          <cell r="D79" t="str">
            <v>1000</v>
          </cell>
          <cell r="E79" t="str">
            <v>1004</v>
          </cell>
          <cell r="F79">
            <v>2981</v>
          </cell>
        </row>
        <row r="80">
          <cell r="A80" t="str">
            <v>2700284840</v>
          </cell>
          <cell r="B80" t="str">
            <v>Công Ty TNHH Một Thành Viên Tinh Bột Sắn Elmaco</v>
          </cell>
          <cell r="F80">
            <v>0</v>
          </cell>
        </row>
        <row r="81">
          <cell r="B81" t="str">
            <v>Công Ty TNHH Một Thành Viên Tinh Bột Sắn Elmaco</v>
          </cell>
          <cell r="C81" t="str">
            <v>741</v>
          </cell>
          <cell r="D81" t="str">
            <v>1000</v>
          </cell>
          <cell r="E81" t="str">
            <v>1001</v>
          </cell>
          <cell r="F81">
            <v>0</v>
          </cell>
        </row>
        <row r="82">
          <cell r="B82" t="str">
            <v>Công Ty TNHH Một Thành Viên Tinh Bột Sắn Elmaco</v>
          </cell>
          <cell r="C82" t="str">
            <v>741</v>
          </cell>
          <cell r="D82" t="str">
            <v>1000</v>
          </cell>
          <cell r="E82" t="str">
            <v>1004</v>
          </cell>
          <cell r="F82">
            <v>0</v>
          </cell>
        </row>
        <row r="83">
          <cell r="A83" t="str">
            <v>2700286090</v>
          </cell>
          <cell r="B83" t="str">
            <v>Công Ty Cổ Phần Xếp Dỡ Ninh Bình</v>
          </cell>
          <cell r="F83">
            <v>21</v>
          </cell>
        </row>
        <row r="84">
          <cell r="B84" t="str">
            <v>Công Ty Cổ Phần Xếp Dỡ Ninh Bình</v>
          </cell>
          <cell r="C84" t="str">
            <v>741</v>
          </cell>
          <cell r="D84" t="str">
            <v>1000</v>
          </cell>
          <cell r="E84" t="str">
            <v>1001</v>
          </cell>
          <cell r="F84">
            <v>9</v>
          </cell>
        </row>
        <row r="85">
          <cell r="B85" t="str">
            <v>Công Ty Cổ Phần Xếp Dỡ Ninh Bình</v>
          </cell>
          <cell r="C85" t="str">
            <v>741</v>
          </cell>
          <cell r="D85" t="str">
            <v>1000</v>
          </cell>
          <cell r="E85" t="str">
            <v>1004</v>
          </cell>
          <cell r="F85">
            <v>12</v>
          </cell>
        </row>
        <row r="86">
          <cell r="A86" t="str">
            <v>2700333858</v>
          </cell>
          <cell r="B86" t="str">
            <v>Công Ty TNHH Hoàng Phát Thể Thao</v>
          </cell>
          <cell r="C86" t="str">
            <v>741</v>
          </cell>
          <cell r="D86" t="str">
            <v>1000</v>
          </cell>
          <cell r="E86" t="str">
            <v>1001</v>
          </cell>
          <cell r="F86">
            <v>0</v>
          </cell>
        </row>
        <row r="87">
          <cell r="A87" t="str">
            <v>2700339641</v>
          </cell>
          <cell r="B87" t="str">
            <v>Công ty TNHH GREAT GLOBAL INTERNATIONAL</v>
          </cell>
          <cell r="F87">
            <v>192</v>
          </cell>
        </row>
        <row r="88">
          <cell r="B88" t="str">
            <v>Công ty TNHH GREAT GLOBAL INTERNATIONAL</v>
          </cell>
          <cell r="C88" t="str">
            <v>711</v>
          </cell>
          <cell r="D88" t="str">
            <v>1000</v>
          </cell>
          <cell r="E88" t="str">
            <v>1001</v>
          </cell>
          <cell r="F88">
            <v>40</v>
          </cell>
        </row>
        <row r="89">
          <cell r="B89" t="str">
            <v>Công ty TNHH GREAT GLOBAL INTERNATIONAL</v>
          </cell>
          <cell r="C89" t="str">
            <v>741</v>
          </cell>
          <cell r="D89" t="str">
            <v>1000</v>
          </cell>
          <cell r="E89" t="str">
            <v>1001</v>
          </cell>
          <cell r="F89">
            <v>152</v>
          </cell>
        </row>
        <row r="90">
          <cell r="A90" t="str">
            <v>2700347515</v>
          </cell>
          <cell r="B90" t="str">
            <v>Bưu điện tỉnh ninh Bình</v>
          </cell>
          <cell r="C90" t="str">
            <v>741</v>
          </cell>
          <cell r="D90" t="str">
            <v>1000</v>
          </cell>
          <cell r="E90" t="str">
            <v>1001</v>
          </cell>
          <cell r="F90">
            <v>61</v>
          </cell>
        </row>
        <row r="91">
          <cell r="A91" t="str">
            <v>2700374999</v>
          </cell>
          <cell r="B91" t="str">
            <v>Công Ty Cổ Phần Lương Thực Ninh Bình</v>
          </cell>
          <cell r="F91">
            <v>19</v>
          </cell>
        </row>
        <row r="92">
          <cell r="B92" t="str">
            <v>Công Ty Cổ Phần Lương Thực Ninh Bình</v>
          </cell>
          <cell r="C92" t="str">
            <v>741</v>
          </cell>
          <cell r="D92" t="str">
            <v>1000</v>
          </cell>
          <cell r="E92" t="str">
            <v>1001</v>
          </cell>
          <cell r="F92">
            <v>9</v>
          </cell>
        </row>
        <row r="93">
          <cell r="B93" t="str">
            <v>Công Ty Cổ Phần Lương Thực Ninh Bình</v>
          </cell>
          <cell r="C93" t="str">
            <v>741</v>
          </cell>
          <cell r="D93" t="str">
            <v>1000</v>
          </cell>
          <cell r="E93" t="str">
            <v>1004</v>
          </cell>
          <cell r="F93">
            <v>10</v>
          </cell>
        </row>
        <row r="94">
          <cell r="A94" t="str">
            <v>2700547384</v>
          </cell>
          <cell r="B94" t="str">
            <v>Quỹ tín dụng nhân dân cơ sở Thành Đô</v>
          </cell>
          <cell r="F94">
            <v>51</v>
          </cell>
        </row>
        <row r="95">
          <cell r="B95" t="str">
            <v>Quỹ tín dụng nhân dân cơ sở Thành Đô</v>
          </cell>
          <cell r="C95" t="str">
            <v>741</v>
          </cell>
          <cell r="D95" t="str">
            <v>1000</v>
          </cell>
          <cell r="E95" t="str">
            <v>1001</v>
          </cell>
          <cell r="F95">
            <v>0</v>
          </cell>
        </row>
        <row r="96">
          <cell r="B96" t="str">
            <v>Quỹ tín dụng nhân dân cơ sở Thành Đô</v>
          </cell>
          <cell r="C96" t="str">
            <v>741</v>
          </cell>
          <cell r="D96" t="str">
            <v>1000</v>
          </cell>
          <cell r="E96" t="str">
            <v>1004</v>
          </cell>
          <cell r="F96">
            <v>49</v>
          </cell>
        </row>
        <row r="97">
          <cell r="B97" t="str">
            <v>Quỹ tín dụng nhân dân cơ sở Thành Đô</v>
          </cell>
          <cell r="C97" t="str">
            <v>741</v>
          </cell>
          <cell r="D97" t="str">
            <v>1000</v>
          </cell>
          <cell r="E97" t="str">
            <v>1007</v>
          </cell>
          <cell r="F97">
            <v>2</v>
          </cell>
        </row>
        <row r="98">
          <cell r="A98" t="str">
            <v>2700550468</v>
          </cell>
          <cell r="B98" t="str">
            <v>Công ty TNHH công nghiệp Chia Chen</v>
          </cell>
          <cell r="F98">
            <v>111</v>
          </cell>
        </row>
        <row r="99">
          <cell r="B99" t="str">
            <v>Công ty TNHH công nghiệp Chia Chen</v>
          </cell>
          <cell r="C99" t="str">
            <v>711</v>
          </cell>
          <cell r="D99" t="str">
            <v>1000</v>
          </cell>
          <cell r="E99" t="str">
            <v>1001</v>
          </cell>
          <cell r="F99">
            <v>27</v>
          </cell>
        </row>
        <row r="100">
          <cell r="B100" t="str">
            <v>Công ty TNHH công nghiệp Chia Chen</v>
          </cell>
          <cell r="C100" t="str">
            <v>741</v>
          </cell>
          <cell r="D100" t="str">
            <v>1000</v>
          </cell>
          <cell r="E100" t="str">
            <v>1001</v>
          </cell>
          <cell r="F100">
            <v>84</v>
          </cell>
        </row>
        <row r="101">
          <cell r="A101" t="str">
            <v>2700557209</v>
          </cell>
          <cell r="B101" t="str">
            <v>Công ty TNHH Levi Strauss Việt Nam</v>
          </cell>
          <cell r="F101">
            <v>4820</v>
          </cell>
        </row>
        <row r="102">
          <cell r="B102" t="str">
            <v>Công ty TNHH Levi Strauss Việt Nam</v>
          </cell>
          <cell r="C102" t="str">
            <v>711</v>
          </cell>
          <cell r="D102" t="str">
            <v>1000</v>
          </cell>
          <cell r="E102" t="str">
            <v>1001</v>
          </cell>
          <cell r="F102">
            <v>626</v>
          </cell>
        </row>
        <row r="103">
          <cell r="B103" t="str">
            <v>Công ty TNHH Levi Strauss Việt Nam</v>
          </cell>
          <cell r="C103" t="str">
            <v>741</v>
          </cell>
          <cell r="D103" t="str">
            <v>1000</v>
          </cell>
          <cell r="E103" t="str">
            <v>1001</v>
          </cell>
          <cell r="F103">
            <v>4194</v>
          </cell>
        </row>
        <row r="104">
          <cell r="A104" t="str">
            <v>2700559862</v>
          </cell>
          <cell r="B104" t="str">
            <v>Công ty TNHH vận tải Vissai</v>
          </cell>
          <cell r="F104">
            <v>46</v>
          </cell>
        </row>
        <row r="105">
          <cell r="B105" t="str">
            <v>Công ty TNHH vận tải Vissai</v>
          </cell>
          <cell r="C105" t="str">
            <v>711</v>
          </cell>
          <cell r="D105" t="str">
            <v>1000</v>
          </cell>
          <cell r="E105" t="str">
            <v>1001</v>
          </cell>
          <cell r="F105">
            <v>0</v>
          </cell>
        </row>
        <row r="106">
          <cell r="B106" t="str">
            <v>Công ty TNHH vận tải Vissai</v>
          </cell>
          <cell r="C106" t="str">
            <v>741</v>
          </cell>
          <cell r="D106" t="str">
            <v>1000</v>
          </cell>
          <cell r="E106" t="str">
            <v>1001</v>
          </cell>
          <cell r="F106">
            <v>46</v>
          </cell>
        </row>
        <row r="107">
          <cell r="A107" t="str">
            <v>2700595483</v>
          </cell>
          <cell r="B107" t="str">
            <v>Công Ty TNHH Sản Xuất Và Thương Mại Phục Hồng</v>
          </cell>
          <cell r="F107">
            <v>369</v>
          </cell>
        </row>
        <row r="108">
          <cell r="B108" t="str">
            <v>Công Ty TNHH Sản Xuất Và Thương Mại Phục Hồng</v>
          </cell>
          <cell r="C108" t="str">
            <v>741</v>
          </cell>
          <cell r="D108" t="str">
            <v>1000</v>
          </cell>
          <cell r="E108" t="str">
            <v>1001</v>
          </cell>
          <cell r="F108">
            <v>0</v>
          </cell>
        </row>
        <row r="109">
          <cell r="B109" t="str">
            <v>Công Ty TNHH Sản Xuất Và Thương Mại Phục Hồng</v>
          </cell>
          <cell r="C109" t="str">
            <v>741</v>
          </cell>
          <cell r="D109" t="str">
            <v>1000</v>
          </cell>
          <cell r="E109" t="str">
            <v>1004</v>
          </cell>
          <cell r="F109">
            <v>369</v>
          </cell>
        </row>
        <row r="110">
          <cell r="A110" t="str">
            <v>2700669262</v>
          </cell>
          <cell r="B110" t="str">
            <v>Công Ty TNHH Mtv Công Nghiệp Hoá Chất Mỏ Bắc Trung Bộ - Micco</v>
          </cell>
          <cell r="C110" t="str">
            <v>741</v>
          </cell>
          <cell r="D110" t="str">
            <v>1000</v>
          </cell>
          <cell r="E110" t="str">
            <v>1001</v>
          </cell>
          <cell r="F110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view="pageBreakPreview" zoomScale="115" zoomScaleNormal="100" zoomScaleSheetLayoutView="115" workbookViewId="0">
      <selection activeCell="D9" sqref="D9"/>
    </sheetView>
  </sheetViews>
  <sheetFormatPr defaultColWidth="9.125" defaultRowHeight="14.25"/>
  <cols>
    <col min="1" max="1" width="5.625" customWidth="1"/>
    <col min="2" max="2" width="44.125" customWidth="1"/>
    <col min="3" max="3" width="11" customWidth="1"/>
    <col min="4" max="4" width="10.75" customWidth="1"/>
    <col min="5" max="5" width="11.625" customWidth="1"/>
    <col min="6" max="6" width="10.625" customWidth="1"/>
    <col min="7" max="7" width="10.125" customWidth="1"/>
  </cols>
  <sheetData>
    <row r="1" spans="1:7">
      <c r="A1" s="1" t="s">
        <v>128</v>
      </c>
      <c r="B1" s="1"/>
      <c r="C1" s="1"/>
      <c r="D1" s="1"/>
      <c r="E1" s="1"/>
      <c r="F1" s="113" t="s">
        <v>0</v>
      </c>
      <c r="G1" s="113"/>
    </row>
    <row r="2" spans="1:7">
      <c r="A2" s="113" t="s">
        <v>129</v>
      </c>
      <c r="B2" s="113"/>
      <c r="C2" s="113"/>
      <c r="D2" s="113"/>
      <c r="E2" s="113"/>
      <c r="F2" s="113"/>
      <c r="G2" s="113"/>
    </row>
    <row r="3" spans="1:7" ht="15">
      <c r="A3" s="114" t="s">
        <v>1</v>
      </c>
      <c r="B3" s="114"/>
      <c r="C3" s="114"/>
      <c r="D3" s="114"/>
      <c r="E3" s="114"/>
      <c r="F3" s="114"/>
      <c r="G3" s="114"/>
    </row>
    <row r="4" spans="1:7" ht="15">
      <c r="A4" s="2"/>
      <c r="B4" s="3"/>
      <c r="C4" s="3"/>
      <c r="D4" s="3"/>
      <c r="E4" s="3"/>
      <c r="F4" s="3"/>
      <c r="G4" s="4" t="s">
        <v>2</v>
      </c>
    </row>
    <row r="5" spans="1:7" ht="15">
      <c r="A5" s="2"/>
      <c r="B5" s="3"/>
      <c r="C5" s="3"/>
      <c r="D5" s="3"/>
      <c r="E5" s="3"/>
      <c r="F5" s="3"/>
      <c r="G5" s="3"/>
    </row>
    <row r="6" spans="1:7" s="50" customFormat="1" ht="32.25" customHeight="1">
      <c r="A6" s="115" t="s">
        <v>3</v>
      </c>
      <c r="B6" s="115" t="s">
        <v>4</v>
      </c>
      <c r="C6" s="115" t="s">
        <v>5</v>
      </c>
      <c r="D6" s="117" t="s">
        <v>137</v>
      </c>
      <c r="E6" s="117"/>
      <c r="F6" s="118" t="s">
        <v>135</v>
      </c>
      <c r="G6" s="119"/>
    </row>
    <row r="7" spans="1:7" s="50" customFormat="1" ht="28.5">
      <c r="A7" s="116"/>
      <c r="B7" s="116"/>
      <c r="C7" s="116"/>
      <c r="D7" s="51" t="s">
        <v>133</v>
      </c>
      <c r="E7" s="51" t="s">
        <v>134</v>
      </c>
      <c r="F7" s="52" t="s">
        <v>6</v>
      </c>
      <c r="G7" s="52" t="s">
        <v>136</v>
      </c>
    </row>
    <row r="8" spans="1:7" ht="15">
      <c r="A8" s="7" t="s">
        <v>7</v>
      </c>
      <c r="B8" s="7" t="s">
        <v>8</v>
      </c>
      <c r="C8" s="8">
        <v>1</v>
      </c>
      <c r="D8" s="8">
        <v>2</v>
      </c>
      <c r="E8" s="8">
        <v>3</v>
      </c>
      <c r="F8" s="8" t="s">
        <v>9</v>
      </c>
      <c r="G8" s="7">
        <v>5</v>
      </c>
    </row>
    <row r="9" spans="1:7" ht="19.5" customHeight="1">
      <c r="A9" s="9" t="s">
        <v>7</v>
      </c>
      <c r="B9" s="10" t="s">
        <v>10</v>
      </c>
      <c r="C9" s="11"/>
      <c r="D9" s="11"/>
      <c r="E9" s="11"/>
      <c r="F9" s="12"/>
      <c r="G9" s="12"/>
    </row>
    <row r="10" spans="1:7" ht="15">
      <c r="A10" s="13" t="s">
        <v>11</v>
      </c>
      <c r="B10" s="14" t="s">
        <v>12</v>
      </c>
      <c r="C10" s="15"/>
      <c r="D10" s="15"/>
      <c r="E10" s="15"/>
      <c r="F10" s="16"/>
      <c r="G10" s="16"/>
    </row>
    <row r="11" spans="1:7" ht="15">
      <c r="A11" s="13" t="s">
        <v>13</v>
      </c>
      <c r="B11" s="14" t="s">
        <v>14</v>
      </c>
      <c r="C11" s="15"/>
      <c r="D11" s="15"/>
      <c r="E11" s="15"/>
      <c r="F11" s="16"/>
      <c r="G11" s="16"/>
    </row>
    <row r="12" spans="1:7" ht="15">
      <c r="A12" s="13" t="s">
        <v>15</v>
      </c>
      <c r="B12" s="14" t="s">
        <v>16</v>
      </c>
      <c r="C12" s="15"/>
      <c r="D12" s="15"/>
      <c r="E12" s="15"/>
      <c r="F12" s="16"/>
      <c r="G12" s="16"/>
    </row>
    <row r="13" spans="1:7" ht="15">
      <c r="A13" s="13" t="s">
        <v>17</v>
      </c>
      <c r="B13" s="14" t="s">
        <v>18</v>
      </c>
      <c r="C13" s="15"/>
      <c r="D13" s="15"/>
      <c r="E13" s="15"/>
      <c r="F13" s="16"/>
      <c r="G13" s="16"/>
    </row>
    <row r="14" spans="1:7">
      <c r="A14" s="9" t="s">
        <v>8</v>
      </c>
      <c r="B14" s="17" t="s">
        <v>19</v>
      </c>
      <c r="C14" s="11"/>
      <c r="D14" s="11"/>
      <c r="E14" s="11"/>
      <c r="F14" s="12"/>
      <c r="G14" s="12"/>
    </row>
    <row r="15" spans="1:7" s="18" customFormat="1" ht="21" customHeight="1">
      <c r="A15" s="9" t="s">
        <v>11</v>
      </c>
      <c r="B15" s="17" t="s">
        <v>20</v>
      </c>
      <c r="C15" s="11"/>
      <c r="D15" s="11"/>
      <c r="E15" s="11"/>
      <c r="F15" s="12"/>
      <c r="G15" s="12"/>
    </row>
    <row r="16" spans="1:7" ht="21" customHeight="1">
      <c r="A16" s="13">
        <v>1</v>
      </c>
      <c r="B16" s="14" t="s">
        <v>21</v>
      </c>
      <c r="C16" s="15"/>
      <c r="D16" s="15"/>
      <c r="E16" s="15"/>
      <c r="F16" s="16"/>
      <c r="G16" s="16"/>
    </row>
    <row r="17" spans="1:9" ht="20.25" customHeight="1">
      <c r="A17" s="13">
        <v>2</v>
      </c>
      <c r="B17" s="14" t="s">
        <v>22</v>
      </c>
      <c r="C17" s="15"/>
      <c r="D17" s="15"/>
      <c r="E17" s="15"/>
      <c r="F17" s="16"/>
      <c r="G17" s="16"/>
      <c r="I17" s="19"/>
    </row>
    <row r="18" spans="1:9" ht="23.25" customHeight="1">
      <c r="A18" s="13">
        <v>3</v>
      </c>
      <c r="B18" s="14" t="s">
        <v>23</v>
      </c>
      <c r="C18" s="15"/>
      <c r="D18" s="15"/>
      <c r="E18" s="15"/>
      <c r="F18" s="16"/>
      <c r="G18" s="16"/>
    </row>
    <row r="19" spans="1:9" s="18" customFormat="1" ht="19.5" customHeight="1">
      <c r="A19" s="9" t="s">
        <v>13</v>
      </c>
      <c r="B19" s="17" t="s">
        <v>24</v>
      </c>
      <c r="C19" s="11"/>
      <c r="D19" s="11"/>
      <c r="E19" s="11"/>
      <c r="F19" s="12"/>
      <c r="G19" s="12"/>
    </row>
    <row r="20" spans="1:9" ht="18" customHeight="1">
      <c r="A20" s="13">
        <v>1</v>
      </c>
      <c r="B20" s="14" t="s">
        <v>25</v>
      </c>
      <c r="C20" s="15"/>
      <c r="D20" s="15"/>
      <c r="E20" s="15"/>
      <c r="F20" s="16"/>
      <c r="G20" s="16"/>
    </row>
    <row r="21" spans="1:9" ht="16.5" customHeight="1">
      <c r="A21" s="13">
        <v>2</v>
      </c>
      <c r="B21" s="14" t="s">
        <v>26</v>
      </c>
      <c r="C21" s="15"/>
      <c r="D21" s="15"/>
      <c r="E21" s="15"/>
      <c r="F21" s="16"/>
      <c r="G21" s="16"/>
    </row>
    <row r="22" spans="1:9" s="18" customFormat="1" ht="17.25" customHeight="1">
      <c r="A22" s="9" t="s">
        <v>15</v>
      </c>
      <c r="B22" s="17" t="s">
        <v>27</v>
      </c>
      <c r="C22" s="11"/>
      <c r="D22" s="11"/>
      <c r="E22" s="11"/>
      <c r="F22" s="12"/>
      <c r="G22" s="12"/>
    </row>
    <row r="23" spans="1:9" s="18" customFormat="1" ht="17.25" customHeight="1">
      <c r="A23" s="9" t="s">
        <v>17</v>
      </c>
      <c r="B23" s="17" t="s">
        <v>28</v>
      </c>
      <c r="C23" s="11"/>
      <c r="D23" s="11"/>
      <c r="E23" s="11"/>
      <c r="F23" s="12"/>
      <c r="G23" s="12"/>
    </row>
    <row r="24" spans="1:9" s="18" customFormat="1" ht="17.25" customHeight="1">
      <c r="A24" s="9" t="s">
        <v>29</v>
      </c>
      <c r="B24" s="10" t="s">
        <v>30</v>
      </c>
      <c r="C24" s="11"/>
      <c r="D24" s="11"/>
      <c r="E24" s="11"/>
      <c r="F24" s="12"/>
      <c r="G24" s="12"/>
    </row>
    <row r="25" spans="1:9" ht="19.5" customHeight="1">
      <c r="A25" s="9" t="s">
        <v>31</v>
      </c>
      <c r="B25" s="17" t="s">
        <v>32</v>
      </c>
      <c r="C25" s="11"/>
      <c r="D25" s="11"/>
      <c r="E25" s="11"/>
      <c r="F25" s="12"/>
      <c r="G25" s="12"/>
    </row>
    <row r="26" spans="1:9">
      <c r="A26" s="9" t="s">
        <v>11</v>
      </c>
      <c r="B26" s="17" t="s">
        <v>33</v>
      </c>
      <c r="C26" s="11"/>
      <c r="D26" s="11"/>
      <c r="E26" s="11"/>
      <c r="F26" s="12"/>
      <c r="G26" s="12"/>
    </row>
    <row r="27" spans="1:9" ht="15">
      <c r="A27" s="13">
        <v>1</v>
      </c>
      <c r="B27" s="14" t="s">
        <v>34</v>
      </c>
      <c r="C27" s="15"/>
      <c r="D27" s="15"/>
      <c r="E27" s="15"/>
      <c r="F27" s="16"/>
      <c r="G27" s="16"/>
    </row>
    <row r="28" spans="1:9" ht="15">
      <c r="A28" s="13">
        <v>2</v>
      </c>
      <c r="B28" s="14" t="s">
        <v>35</v>
      </c>
      <c r="C28" s="15"/>
      <c r="D28" s="15"/>
      <c r="E28" s="15"/>
      <c r="F28" s="16"/>
      <c r="G28" s="16"/>
    </row>
    <row r="29" spans="1:9" ht="15">
      <c r="A29" s="13">
        <v>3</v>
      </c>
      <c r="B29" s="14" t="s">
        <v>36</v>
      </c>
      <c r="C29" s="15"/>
      <c r="D29" s="15"/>
      <c r="E29" s="15"/>
      <c r="F29" s="16"/>
      <c r="G29" s="16"/>
    </row>
    <row r="30" spans="1:9" ht="15">
      <c r="A30" s="13">
        <v>4</v>
      </c>
      <c r="B30" s="14" t="s">
        <v>37</v>
      </c>
      <c r="C30" s="15"/>
      <c r="D30" s="15"/>
      <c r="E30" s="15"/>
      <c r="F30" s="16"/>
      <c r="G30" s="16"/>
    </row>
    <row r="31" spans="1:9" ht="15">
      <c r="A31" s="13">
        <v>5</v>
      </c>
      <c r="B31" s="14" t="s">
        <v>38</v>
      </c>
      <c r="C31" s="15"/>
      <c r="D31" s="15"/>
      <c r="E31" s="15"/>
      <c r="F31" s="16"/>
      <c r="G31" s="16"/>
    </row>
    <row r="32" spans="1:9" ht="15">
      <c r="A32" s="13">
        <v>6</v>
      </c>
      <c r="B32" s="14" t="s">
        <v>39</v>
      </c>
      <c r="C32" s="15"/>
      <c r="D32" s="15"/>
      <c r="E32" s="15"/>
      <c r="F32" s="16"/>
      <c r="G32" s="16"/>
    </row>
    <row r="33" spans="1:7" ht="15">
      <c r="A33" s="13">
        <v>7</v>
      </c>
      <c r="B33" s="14" t="s">
        <v>40</v>
      </c>
      <c r="C33" s="15"/>
      <c r="D33" s="15"/>
      <c r="E33" s="15"/>
      <c r="F33" s="16"/>
      <c r="G33" s="16"/>
    </row>
    <row r="34" spans="1:7" ht="15">
      <c r="A34" s="13">
        <v>8</v>
      </c>
      <c r="B34" s="14" t="s">
        <v>41</v>
      </c>
      <c r="C34" s="15"/>
      <c r="D34" s="15"/>
      <c r="E34" s="15"/>
      <c r="F34" s="16"/>
      <c r="G34" s="16"/>
    </row>
    <row r="35" spans="1:7" s="18" customFormat="1" ht="28.5">
      <c r="A35" s="9" t="s">
        <v>13</v>
      </c>
      <c r="B35" s="10" t="s">
        <v>42</v>
      </c>
      <c r="C35" s="11"/>
      <c r="D35" s="11"/>
      <c r="E35" s="11"/>
      <c r="F35" s="12"/>
      <c r="G35" s="12"/>
    </row>
    <row r="36" spans="1:7" ht="25.5" customHeight="1">
      <c r="A36" s="9" t="s">
        <v>15</v>
      </c>
      <c r="B36" s="10" t="s">
        <v>43</v>
      </c>
      <c r="C36" s="11"/>
      <c r="D36" s="11"/>
      <c r="E36" s="11"/>
      <c r="F36" s="12"/>
      <c r="G36" s="12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ageMargins left="0.71" right="0.4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38"/>
  <sheetViews>
    <sheetView tabSelected="1" topLeftCell="B1" zoomScaleNormal="100" workbookViewId="0">
      <selection activeCell="F23" sqref="F23"/>
    </sheetView>
  </sheetViews>
  <sheetFormatPr defaultColWidth="9.125" defaultRowHeight="14.25"/>
  <cols>
    <col min="1" max="1" width="5.625" customWidth="1"/>
    <col min="2" max="2" width="38.25" customWidth="1"/>
    <col min="3" max="3" width="12.625" customWidth="1"/>
    <col min="4" max="5" width="14" customWidth="1"/>
    <col min="6" max="7" width="9.25" style="90" customWidth="1"/>
    <col min="10" max="10" width="11.375" bestFit="1" customWidth="1"/>
  </cols>
  <sheetData>
    <row r="1" spans="1:7">
      <c r="A1" s="1"/>
      <c r="B1" s="1"/>
      <c r="C1" s="1"/>
      <c r="D1" s="1"/>
      <c r="E1" s="1"/>
      <c r="F1" s="121" t="s">
        <v>0</v>
      </c>
      <c r="G1" s="121"/>
    </row>
    <row r="2" spans="1:7">
      <c r="A2" s="113" t="s">
        <v>129</v>
      </c>
      <c r="B2" s="113"/>
      <c r="C2" s="113"/>
      <c r="D2" s="113"/>
      <c r="E2" s="113"/>
      <c r="F2" s="113"/>
      <c r="G2" s="113"/>
    </row>
    <row r="3" spans="1:7" ht="15">
      <c r="A3" s="114" t="s">
        <v>144</v>
      </c>
      <c r="B3" s="114"/>
      <c r="C3" s="114"/>
      <c r="D3" s="114"/>
      <c r="E3" s="114"/>
      <c r="F3" s="114"/>
      <c r="G3" s="114"/>
    </row>
    <row r="4" spans="1:7" ht="15">
      <c r="A4" s="2"/>
      <c r="B4" s="3"/>
      <c r="C4" s="3"/>
      <c r="D4" s="3"/>
      <c r="E4" s="3"/>
      <c r="F4" s="91"/>
      <c r="G4" s="94" t="s">
        <v>2</v>
      </c>
    </row>
    <row r="5" spans="1:7" ht="15">
      <c r="A5" s="2"/>
      <c r="B5" s="3"/>
      <c r="C5" s="3"/>
      <c r="D5" s="3"/>
      <c r="E5" s="3"/>
      <c r="F5" s="91"/>
      <c r="G5" s="91"/>
    </row>
    <row r="6" spans="1:7" s="50" customFormat="1" ht="32.25" customHeight="1">
      <c r="A6" s="115" t="s">
        <v>3</v>
      </c>
      <c r="B6" s="115" t="s">
        <v>4</v>
      </c>
      <c r="C6" s="115" t="s">
        <v>5</v>
      </c>
      <c r="D6" s="117" t="s">
        <v>139</v>
      </c>
      <c r="E6" s="117"/>
      <c r="F6" s="122" t="s">
        <v>140</v>
      </c>
      <c r="G6" s="123"/>
    </row>
    <row r="7" spans="1:7" s="50" customFormat="1" ht="42.75">
      <c r="A7" s="116"/>
      <c r="B7" s="116"/>
      <c r="C7" s="116"/>
      <c r="D7" s="51" t="s">
        <v>133</v>
      </c>
      <c r="E7" s="51" t="s">
        <v>141</v>
      </c>
      <c r="F7" s="92" t="s">
        <v>6</v>
      </c>
      <c r="G7" s="92" t="s">
        <v>136</v>
      </c>
    </row>
    <row r="8" spans="1:7" ht="15">
      <c r="A8" s="7" t="s">
        <v>7</v>
      </c>
      <c r="B8" s="7" t="s">
        <v>8</v>
      </c>
      <c r="C8" s="8">
        <v>1</v>
      </c>
      <c r="D8" s="8">
        <v>2</v>
      </c>
      <c r="E8" s="8">
        <v>3</v>
      </c>
      <c r="F8" s="93" t="s">
        <v>9</v>
      </c>
      <c r="G8" s="95">
        <v>5</v>
      </c>
    </row>
    <row r="9" spans="1:7" ht="19.5" customHeight="1">
      <c r="A9" s="9" t="s">
        <v>7</v>
      </c>
      <c r="B9" s="10" t="s">
        <v>10</v>
      </c>
      <c r="C9" s="77">
        <v>80260.800000000003</v>
      </c>
      <c r="D9" s="77">
        <v>20468.205428596997</v>
      </c>
      <c r="E9" s="77">
        <v>20468.205428596997</v>
      </c>
      <c r="F9" s="106">
        <v>25.502119874953895</v>
      </c>
      <c r="G9" s="106">
        <v>133.46675650446983</v>
      </c>
    </row>
    <row r="10" spans="1:7" ht="15">
      <c r="A10" s="13" t="s">
        <v>11</v>
      </c>
      <c r="B10" s="14" t="s">
        <v>12</v>
      </c>
      <c r="C10" s="78">
        <v>75160.800000000003</v>
      </c>
      <c r="D10" s="78">
        <v>19311.521720608998</v>
      </c>
      <c r="E10" s="78">
        <v>19311.521720608998</v>
      </c>
      <c r="F10" s="109">
        <v>25.693608530788651</v>
      </c>
      <c r="G10" s="111">
        <v>128.00827934859856</v>
      </c>
    </row>
    <row r="11" spans="1:7" ht="15">
      <c r="A11" s="13" t="s">
        <v>13</v>
      </c>
      <c r="B11" s="14" t="s">
        <v>14</v>
      </c>
      <c r="C11" s="78">
        <v>0</v>
      </c>
      <c r="D11" s="78">
        <v>0</v>
      </c>
      <c r="E11" s="77">
        <v>0</v>
      </c>
      <c r="F11" s="109" t="s">
        <v>142</v>
      </c>
      <c r="G11" s="109" t="s">
        <v>142</v>
      </c>
    </row>
    <row r="12" spans="1:7" ht="15">
      <c r="A12" s="13" t="s">
        <v>15</v>
      </c>
      <c r="B12" s="14" t="s">
        <v>16</v>
      </c>
      <c r="C12" s="78">
        <v>5100</v>
      </c>
      <c r="D12" s="78">
        <v>1156.6837079879999</v>
      </c>
      <c r="E12" s="78">
        <v>1156.6837079879999</v>
      </c>
      <c r="F12" s="109">
        <v>22.68007270564706</v>
      </c>
      <c r="G12" s="111">
        <v>463.30841055738222</v>
      </c>
    </row>
    <row r="13" spans="1:7" ht="15">
      <c r="A13" s="13" t="s">
        <v>17</v>
      </c>
      <c r="B13" s="14" t="s">
        <v>18</v>
      </c>
      <c r="C13" s="78">
        <v>0</v>
      </c>
      <c r="D13" s="78">
        <v>0</v>
      </c>
      <c r="E13" s="77">
        <v>0</v>
      </c>
      <c r="F13" s="109" t="s">
        <v>142</v>
      </c>
      <c r="G13" s="109" t="s">
        <v>142</v>
      </c>
    </row>
    <row r="14" spans="1:7">
      <c r="A14" s="9" t="s">
        <v>8</v>
      </c>
      <c r="B14" s="17" t="s">
        <v>19</v>
      </c>
      <c r="C14" s="77">
        <v>87477.929000000004</v>
      </c>
      <c r="D14" s="77">
        <v>36001.447831245001</v>
      </c>
      <c r="E14" s="77">
        <v>36001.447831245001</v>
      </c>
      <c r="F14" s="106">
        <v>41.154892717276148</v>
      </c>
      <c r="G14" s="106" t="s">
        <v>142</v>
      </c>
    </row>
    <row r="15" spans="1:7" s="18" customFormat="1" ht="21" customHeight="1">
      <c r="A15" s="9" t="s">
        <v>11</v>
      </c>
      <c r="B15" s="17" t="s">
        <v>20</v>
      </c>
      <c r="C15" s="77">
        <v>67111.149999999994</v>
      </c>
      <c r="D15" s="77">
        <v>17993.533559525004</v>
      </c>
      <c r="E15" s="77">
        <v>17993.533559525004</v>
      </c>
      <c r="F15" s="106">
        <v>26.811541091942253</v>
      </c>
      <c r="G15" s="106">
        <v>181.28424219048296</v>
      </c>
    </row>
    <row r="16" spans="1:7" ht="21" customHeight="1">
      <c r="A16" s="13">
        <v>1</v>
      </c>
      <c r="B16" s="14" t="s">
        <v>21</v>
      </c>
      <c r="C16" s="78">
        <v>46400.049999999988</v>
      </c>
      <c r="D16" s="78">
        <v>6654.9167763570022</v>
      </c>
      <c r="E16" s="78">
        <v>6654.9167763570022</v>
      </c>
      <c r="F16" s="109">
        <v>14.34247759723751</v>
      </c>
      <c r="G16" s="109">
        <v>149.34443727859022</v>
      </c>
    </row>
    <row r="17" spans="1:10" ht="20.25" customHeight="1">
      <c r="A17" s="13">
        <v>2</v>
      </c>
      <c r="B17" s="14" t="s">
        <v>22</v>
      </c>
      <c r="C17" s="78">
        <v>7863.8</v>
      </c>
      <c r="D17" s="78">
        <v>3260.434785722</v>
      </c>
      <c r="E17" s="78">
        <v>3260.434785722</v>
      </c>
      <c r="F17" s="109">
        <v>41.461313687046975</v>
      </c>
      <c r="G17" s="109">
        <v>181.28424219048296</v>
      </c>
      <c r="H17" s="19"/>
    </row>
    <row r="18" spans="1:10" ht="23.25" customHeight="1">
      <c r="A18" s="13">
        <v>3</v>
      </c>
      <c r="B18" s="14" t="s">
        <v>23</v>
      </c>
      <c r="C18" s="78">
        <v>12847.3</v>
      </c>
      <c r="D18" s="78">
        <v>8078.1819974460013</v>
      </c>
      <c r="E18" s="78">
        <v>8078.1819974460013</v>
      </c>
      <c r="F18" s="109">
        <v>62.878441364691426</v>
      </c>
      <c r="G18" s="109">
        <v>220.05490840795457</v>
      </c>
    </row>
    <row r="19" spans="1:10" s="18" customFormat="1" ht="19.5" customHeight="1">
      <c r="A19" s="9" t="s">
        <v>13</v>
      </c>
      <c r="B19" s="17" t="s">
        <v>24</v>
      </c>
      <c r="C19" s="77">
        <v>17739.346000000001</v>
      </c>
      <c r="D19" s="77">
        <v>10987.412999999999</v>
      </c>
      <c r="E19" s="77">
        <v>10987.412999999999</v>
      </c>
      <c r="F19" s="106">
        <v>61.938095124814616</v>
      </c>
      <c r="G19" s="106">
        <v>0.21453311026269112</v>
      </c>
    </row>
    <row r="20" spans="1:10" ht="18" customHeight="1">
      <c r="A20" s="13">
        <v>1</v>
      </c>
      <c r="B20" s="14" t="s">
        <v>25</v>
      </c>
      <c r="C20" s="78">
        <v>7831.0929999999998</v>
      </c>
      <c r="D20" s="78">
        <v>1957.7739999999999</v>
      </c>
      <c r="E20" s="78">
        <v>1957.7739999999999</v>
      </c>
      <c r="F20" s="109">
        <v>25.000009577207166</v>
      </c>
      <c r="G20" s="109">
        <v>0.15320118271193484</v>
      </c>
    </row>
    <row r="21" spans="1:10" ht="16.5" customHeight="1">
      <c r="A21" s="13">
        <v>2</v>
      </c>
      <c r="B21" s="14" t="s">
        <v>26</v>
      </c>
      <c r="C21" s="78">
        <v>9908.2530000000006</v>
      </c>
      <c r="D21" s="78">
        <v>9029.6389999999992</v>
      </c>
      <c r="E21" s="78">
        <v>9029.6389999999992</v>
      </c>
      <c r="F21" s="109">
        <v>91.132503378748993</v>
      </c>
      <c r="G21" s="109">
        <v>0.23492440491243186</v>
      </c>
    </row>
    <row r="22" spans="1:10" s="18" customFormat="1" ht="17.25" customHeight="1">
      <c r="A22" s="9" t="s">
        <v>15</v>
      </c>
      <c r="B22" s="17" t="s">
        <v>27</v>
      </c>
      <c r="C22" s="77"/>
      <c r="D22" s="77">
        <v>0</v>
      </c>
      <c r="E22" s="77">
        <v>0</v>
      </c>
      <c r="F22" s="106" t="s">
        <v>142</v>
      </c>
      <c r="G22" s="106" t="s">
        <v>142</v>
      </c>
    </row>
    <row r="23" spans="1:10" s="18" customFormat="1" ht="17.25" customHeight="1">
      <c r="A23" s="9" t="s">
        <v>17</v>
      </c>
      <c r="B23" s="17" t="s">
        <v>28</v>
      </c>
      <c r="C23" s="77"/>
      <c r="D23" s="77">
        <v>0</v>
      </c>
      <c r="E23" s="77">
        <v>0</v>
      </c>
      <c r="F23" s="106" t="s">
        <v>142</v>
      </c>
      <c r="G23" s="112" t="s">
        <v>142</v>
      </c>
    </row>
    <row r="24" spans="1:10" s="18" customFormat="1" ht="17.25" customHeight="1">
      <c r="A24" s="9" t="s">
        <v>29</v>
      </c>
      <c r="B24" s="10" t="s">
        <v>30</v>
      </c>
      <c r="C24" s="77">
        <v>2627.433</v>
      </c>
      <c r="D24" s="77">
        <v>7020.5012717199997</v>
      </c>
      <c r="E24" s="77">
        <v>7020.5012717199997</v>
      </c>
      <c r="F24" s="106">
        <v>267.20001125509197</v>
      </c>
      <c r="G24" s="112">
        <v>1.6097461687676503E-2</v>
      </c>
    </row>
    <row r="25" spans="1:10" ht="19.5" customHeight="1">
      <c r="A25" s="9" t="s">
        <v>31</v>
      </c>
      <c r="B25" s="17" t="s">
        <v>32</v>
      </c>
      <c r="C25" s="77">
        <v>87638.02900000001</v>
      </c>
      <c r="D25" s="77">
        <v>24352.665919546005</v>
      </c>
      <c r="E25" s="77">
        <v>24352.665919546005</v>
      </c>
      <c r="F25" s="106">
        <v>27.787783679555371</v>
      </c>
      <c r="G25" s="112">
        <v>108.1016307610962</v>
      </c>
    </row>
    <row r="26" spans="1:10">
      <c r="A26" s="9" t="s">
        <v>11</v>
      </c>
      <c r="B26" s="17" t="s">
        <v>33</v>
      </c>
      <c r="C26" s="77">
        <v>81562.990000000005</v>
      </c>
      <c r="D26" s="77">
        <v>24352.665919546005</v>
      </c>
      <c r="E26" s="77">
        <v>24352.665919546005</v>
      </c>
      <c r="F26" s="106">
        <v>29.857495316866146</v>
      </c>
      <c r="G26" s="112">
        <v>108.1016307610962</v>
      </c>
    </row>
    <row r="27" spans="1:10" ht="15">
      <c r="A27" s="13">
        <v>1</v>
      </c>
      <c r="B27" s="14" t="s">
        <v>34</v>
      </c>
      <c r="C27" s="78">
        <v>41512</v>
      </c>
      <c r="D27" s="78">
        <v>16417.326041462002</v>
      </c>
      <c r="E27" s="78">
        <v>16417.326041462002</v>
      </c>
      <c r="F27" s="109">
        <v>39.548386108744467</v>
      </c>
      <c r="G27" s="111">
        <v>126.11858430326951</v>
      </c>
    </row>
    <row r="28" spans="1:10" ht="15">
      <c r="A28" s="13">
        <v>2</v>
      </c>
      <c r="B28" s="14" t="s">
        <v>35</v>
      </c>
      <c r="C28" s="78">
        <v>38224.154000000002</v>
      </c>
      <c r="D28" s="78">
        <v>7899.9231890840001</v>
      </c>
      <c r="E28" s="78">
        <v>7899.9231890840001</v>
      </c>
      <c r="F28" s="109">
        <v>20.66735914962042</v>
      </c>
      <c r="G28" s="111">
        <v>83.099544851075933</v>
      </c>
    </row>
    <row r="29" spans="1:10" ht="15">
      <c r="A29" s="13">
        <v>3</v>
      </c>
      <c r="B29" s="14" t="s">
        <v>36</v>
      </c>
      <c r="C29" s="78">
        <v>0</v>
      </c>
      <c r="D29" s="78">
        <v>0</v>
      </c>
      <c r="E29" s="77">
        <v>0</v>
      </c>
      <c r="F29" s="109" t="s">
        <v>142</v>
      </c>
      <c r="G29" s="111" t="s">
        <v>142</v>
      </c>
    </row>
    <row r="30" spans="1:10" ht="15">
      <c r="A30" s="13">
        <v>4</v>
      </c>
      <c r="B30" s="14" t="s">
        <v>37</v>
      </c>
      <c r="C30" s="78">
        <v>0</v>
      </c>
      <c r="D30" s="78">
        <v>0</v>
      </c>
      <c r="E30" s="77">
        <v>0</v>
      </c>
      <c r="F30" s="109" t="s">
        <v>142</v>
      </c>
      <c r="G30" s="111" t="s">
        <v>142</v>
      </c>
    </row>
    <row r="31" spans="1:10" ht="15">
      <c r="A31" s="13">
        <v>5</v>
      </c>
      <c r="B31" s="14" t="s">
        <v>38</v>
      </c>
      <c r="C31" s="78">
        <v>80.7</v>
      </c>
      <c r="D31" s="78">
        <v>35.416688999999998</v>
      </c>
      <c r="E31" s="78">
        <v>35.416688999999998</v>
      </c>
      <c r="F31" s="109">
        <v>43.886851301115236</v>
      </c>
      <c r="G31" s="111">
        <v>979.72764314246842</v>
      </c>
    </row>
    <row r="32" spans="1:10" ht="15">
      <c r="A32" s="13">
        <v>6</v>
      </c>
      <c r="B32" s="14" t="s">
        <v>39</v>
      </c>
      <c r="C32" s="78">
        <v>3.51</v>
      </c>
      <c r="D32" s="78">
        <v>0</v>
      </c>
      <c r="E32" s="77">
        <v>0</v>
      </c>
      <c r="F32" s="109">
        <v>0</v>
      </c>
      <c r="G32" s="111" t="s">
        <v>142</v>
      </c>
      <c r="J32" s="89"/>
    </row>
    <row r="33" spans="1:7" ht="15">
      <c r="A33" s="13">
        <v>7</v>
      </c>
      <c r="B33" s="14" t="s">
        <v>40</v>
      </c>
      <c r="C33" s="78">
        <v>1742.626</v>
      </c>
      <c r="D33" s="78">
        <v>0</v>
      </c>
      <c r="E33" s="77">
        <v>0</v>
      </c>
      <c r="F33" s="109">
        <v>0</v>
      </c>
      <c r="G33" s="111" t="s">
        <v>142</v>
      </c>
    </row>
    <row r="34" spans="1:7" ht="15">
      <c r="A34" s="13">
        <v>8</v>
      </c>
      <c r="B34" s="14" t="s">
        <v>41</v>
      </c>
      <c r="C34" s="78">
        <v>0</v>
      </c>
      <c r="D34" s="78">
        <v>0</v>
      </c>
      <c r="E34" s="77">
        <v>0</v>
      </c>
      <c r="F34" s="109" t="s">
        <v>142</v>
      </c>
      <c r="G34" s="111" t="s">
        <v>142</v>
      </c>
    </row>
    <row r="35" spans="1:7" s="18" customFormat="1" ht="30" customHeight="1">
      <c r="A35" s="9" t="s">
        <v>13</v>
      </c>
      <c r="B35" s="10" t="s">
        <v>42</v>
      </c>
      <c r="C35" s="77">
        <v>6075.0390000000007</v>
      </c>
      <c r="D35" s="77"/>
      <c r="E35" s="77">
        <v>0</v>
      </c>
      <c r="F35" s="106"/>
      <c r="G35" s="106" t="s">
        <v>142</v>
      </c>
    </row>
    <row r="36" spans="1:7" ht="25.5" customHeight="1">
      <c r="A36" s="9" t="s">
        <v>15</v>
      </c>
      <c r="B36" s="10" t="s">
        <v>43</v>
      </c>
      <c r="C36" s="77"/>
      <c r="D36" s="77"/>
      <c r="E36" s="77">
        <v>0</v>
      </c>
      <c r="F36" s="106" t="s">
        <v>142</v>
      </c>
      <c r="G36" s="106" t="s">
        <v>142</v>
      </c>
    </row>
    <row r="37" spans="1:7" s="27" customFormat="1" ht="11.25" customHeight="1">
      <c r="B37" s="97"/>
      <c r="C37" s="98"/>
      <c r="D37" s="98"/>
      <c r="E37" s="98"/>
      <c r="F37" s="98"/>
      <c r="G37" s="99"/>
    </row>
    <row r="38" spans="1:7" s="27" customFormat="1" ht="40.5" customHeight="1">
      <c r="A38" s="120" t="s">
        <v>143</v>
      </c>
      <c r="B38" s="120"/>
      <c r="C38" s="120"/>
      <c r="D38" s="120"/>
      <c r="E38" s="120"/>
      <c r="F38" s="120"/>
      <c r="G38" s="120"/>
    </row>
  </sheetData>
  <mergeCells count="9">
    <mergeCell ref="A38:G38"/>
    <mergeCell ref="F1:G1"/>
    <mergeCell ref="A2:G2"/>
    <mergeCell ref="A3:G3"/>
    <mergeCell ref="A6:A7"/>
    <mergeCell ref="B6:B7"/>
    <mergeCell ref="C6:C7"/>
    <mergeCell ref="D6:E6"/>
    <mergeCell ref="F6:G6"/>
  </mergeCells>
  <conditionalFormatting sqref="C37:G37">
    <cfRule type="cellIs" dxfId="8" priority="2" operator="equal">
      <formula>0</formula>
    </cfRule>
  </conditionalFormatting>
  <conditionalFormatting sqref="C8:G36">
    <cfRule type="cellIs" dxfId="7" priority="1" operator="equal">
      <formula>0</formula>
    </cfRule>
  </conditionalFormatting>
  <pageMargins left="0.42" right="0.4" top="0.43" bottom="0.75" header="0.3" footer="0.3"/>
  <pageSetup paperSize="9" scale="8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61"/>
  <sheetViews>
    <sheetView topLeftCell="A19" zoomScale="70" zoomScaleNormal="70" zoomScaleSheetLayoutView="100" workbookViewId="0">
      <selection activeCell="C52" sqref="C52"/>
    </sheetView>
  </sheetViews>
  <sheetFormatPr defaultColWidth="9.125" defaultRowHeight="14.25"/>
  <cols>
    <col min="1" max="1" width="6.375" style="62" customWidth="1"/>
    <col min="2" max="2" width="43.75" style="62" customWidth="1"/>
    <col min="3" max="3" width="11.25" style="62" customWidth="1"/>
    <col min="4" max="5" width="12.5" style="62" bestFit="1" customWidth="1"/>
    <col min="6" max="6" width="9.125" style="62" customWidth="1"/>
    <col min="7" max="7" width="8.5" style="67" customWidth="1"/>
    <col min="8" max="16384" width="9.125" style="62"/>
  </cols>
  <sheetData>
    <row r="1" spans="1:7">
      <c r="A1" s="1">
        <v>0</v>
      </c>
      <c r="B1" s="1"/>
      <c r="C1" s="1"/>
      <c r="D1" s="1"/>
      <c r="E1" s="1"/>
      <c r="F1" s="113" t="s">
        <v>44</v>
      </c>
      <c r="G1" s="113"/>
    </row>
    <row r="2" spans="1:7">
      <c r="A2" s="113" t="s">
        <v>130</v>
      </c>
      <c r="B2" s="113"/>
      <c r="C2" s="113"/>
      <c r="D2" s="113"/>
      <c r="E2" s="113"/>
      <c r="F2" s="113"/>
      <c r="G2" s="113"/>
    </row>
    <row r="3" spans="1:7" ht="18" customHeight="1">
      <c r="A3" s="124" t="s">
        <v>144</v>
      </c>
      <c r="B3" s="124"/>
      <c r="C3" s="124"/>
      <c r="D3" s="124"/>
      <c r="E3" s="124"/>
      <c r="F3" s="124"/>
      <c r="G3" s="124"/>
    </row>
    <row r="4" spans="1:7" ht="15">
      <c r="A4" s="29"/>
      <c r="B4" s="30"/>
      <c r="C4" s="30"/>
      <c r="D4" s="30"/>
      <c r="E4" s="30"/>
      <c r="F4" s="30"/>
      <c r="G4" s="63" t="s">
        <v>2</v>
      </c>
    </row>
    <row r="5" spans="1:7" ht="15">
      <c r="A5" s="29"/>
      <c r="B5" s="30"/>
      <c r="C5" s="30"/>
      <c r="D5" s="30"/>
      <c r="E5" s="30"/>
      <c r="F5" s="30"/>
      <c r="G5" s="64"/>
    </row>
    <row r="6" spans="1:7" ht="31.5" customHeight="1">
      <c r="A6" s="125" t="s">
        <v>3</v>
      </c>
      <c r="B6" s="125" t="s">
        <v>4</v>
      </c>
      <c r="C6" s="125" t="s">
        <v>5</v>
      </c>
      <c r="D6" s="117" t="s">
        <v>139</v>
      </c>
      <c r="E6" s="117"/>
      <c r="F6" s="118" t="s">
        <v>140</v>
      </c>
      <c r="G6" s="119"/>
    </row>
    <row r="7" spans="1:7" ht="45" customHeight="1">
      <c r="A7" s="126"/>
      <c r="B7" s="126"/>
      <c r="C7" s="126"/>
      <c r="D7" s="51" t="s">
        <v>133</v>
      </c>
      <c r="E7" s="51" t="s">
        <v>141</v>
      </c>
      <c r="F7" s="52" t="s">
        <v>6</v>
      </c>
      <c r="G7" s="54" t="s">
        <v>136</v>
      </c>
    </row>
    <row r="8" spans="1:7" ht="15">
      <c r="A8" s="7" t="s">
        <v>7</v>
      </c>
      <c r="B8" s="7" t="s">
        <v>8</v>
      </c>
      <c r="C8" s="8">
        <v>1</v>
      </c>
      <c r="D8" s="8">
        <v>2</v>
      </c>
      <c r="E8" s="8">
        <v>3</v>
      </c>
      <c r="F8" s="8">
        <v>4</v>
      </c>
      <c r="G8" s="8">
        <v>5</v>
      </c>
    </row>
    <row r="9" spans="1:7" ht="21" customHeight="1">
      <c r="A9" s="9" t="s">
        <v>7</v>
      </c>
      <c r="B9" s="17" t="s">
        <v>10</v>
      </c>
      <c r="C9" s="55">
        <v>80260.800000000003</v>
      </c>
      <c r="D9" s="55">
        <v>20468.205428596997</v>
      </c>
      <c r="E9" s="55">
        <v>20468.205428596997</v>
      </c>
      <c r="F9" s="106">
        <v>25.502119874953895</v>
      </c>
      <c r="G9" s="106">
        <v>133.46675650446983</v>
      </c>
    </row>
    <row r="10" spans="1:7">
      <c r="A10" s="9" t="s">
        <v>11</v>
      </c>
      <c r="B10" s="10" t="s">
        <v>45</v>
      </c>
      <c r="C10" s="56">
        <v>75160.800000000003</v>
      </c>
      <c r="D10" s="56">
        <v>19311.521720608998</v>
      </c>
      <c r="E10" s="56">
        <v>19311.521720608998</v>
      </c>
      <c r="F10" s="107">
        <v>25.693608530788651</v>
      </c>
      <c r="G10" s="107">
        <v>128.00827934859856</v>
      </c>
    </row>
    <row r="11" spans="1:7" ht="15">
      <c r="A11" s="13">
        <v>1</v>
      </c>
      <c r="B11" s="22" t="s">
        <v>46</v>
      </c>
      <c r="C11" s="57">
        <v>893</v>
      </c>
      <c r="D11" s="57">
        <v>212.83897302400001</v>
      </c>
      <c r="E11" s="57">
        <v>212.83897302400001</v>
      </c>
      <c r="F11" s="108">
        <v>23.83415151444569</v>
      </c>
      <c r="G11" s="108">
        <v>112.18278701685773</v>
      </c>
    </row>
    <row r="12" spans="1:7" ht="15">
      <c r="A12" s="13">
        <v>2</v>
      </c>
      <c r="B12" s="22" t="s">
        <v>47</v>
      </c>
      <c r="C12" s="57">
        <v>4011</v>
      </c>
      <c r="D12" s="57">
        <v>2524.3110478980002</v>
      </c>
      <c r="E12" s="57">
        <v>2524.3110478980002</v>
      </c>
      <c r="F12" s="108">
        <v>62.934705756619302</v>
      </c>
      <c r="G12" s="108">
        <v>138.29351007689479</v>
      </c>
    </row>
    <row r="13" spans="1:7" ht="15">
      <c r="A13" s="13">
        <v>3</v>
      </c>
      <c r="B13" s="22" t="s">
        <v>48</v>
      </c>
      <c r="C13" s="57">
        <v>16444.8</v>
      </c>
      <c r="D13" s="57">
        <v>7529.3441438050004</v>
      </c>
      <c r="E13" s="57">
        <v>7529.3441438050004</v>
      </c>
      <c r="F13" s="108">
        <v>45.785562267738136</v>
      </c>
      <c r="G13" s="108">
        <v>155.0384172498496</v>
      </c>
    </row>
    <row r="14" spans="1:7" ht="15">
      <c r="A14" s="13">
        <v>4</v>
      </c>
      <c r="B14" s="22" t="s">
        <v>49</v>
      </c>
      <c r="C14" s="57">
        <v>2450</v>
      </c>
      <c r="D14" s="57">
        <v>953.57850492700004</v>
      </c>
      <c r="E14" s="57">
        <v>953.57850492700004</v>
      </c>
      <c r="F14" s="108">
        <v>38.921571629673473</v>
      </c>
      <c r="G14" s="108">
        <v>109.38896726053898</v>
      </c>
    </row>
    <row r="15" spans="1:7" ht="15">
      <c r="A15" s="13">
        <v>5</v>
      </c>
      <c r="B15" s="22" t="s">
        <v>50</v>
      </c>
      <c r="C15" s="57">
        <v>1300</v>
      </c>
      <c r="D15" s="57">
        <v>380.78601271100001</v>
      </c>
      <c r="E15" s="57">
        <v>380.78601271100001</v>
      </c>
      <c r="F15" s="108">
        <v>29.291231747000001</v>
      </c>
      <c r="G15" s="108">
        <v>119.3440816972057</v>
      </c>
    </row>
    <row r="16" spans="1:7" ht="15">
      <c r="A16" s="13">
        <v>6</v>
      </c>
      <c r="B16" s="14" t="s">
        <v>51</v>
      </c>
      <c r="C16" s="59">
        <v>2210</v>
      </c>
      <c r="D16" s="59">
        <v>710.27073346899999</v>
      </c>
      <c r="E16" s="59">
        <v>710.27073346899999</v>
      </c>
      <c r="F16" s="109">
        <v>32.138947215791852</v>
      </c>
      <c r="G16" s="109">
        <v>125.87580805346641</v>
      </c>
    </row>
    <row r="17" spans="1:7" ht="15">
      <c r="A17" s="23"/>
      <c r="B17" s="24" t="s">
        <v>52</v>
      </c>
      <c r="C17" s="58">
        <v>1430</v>
      </c>
      <c r="D17" s="58">
        <v>440.09452372499999</v>
      </c>
      <c r="E17" s="58">
        <v>440.09452372499999</v>
      </c>
      <c r="F17" s="110">
        <v>30.775840819930067</v>
      </c>
      <c r="G17" s="110">
        <v>138.99913037304128</v>
      </c>
    </row>
    <row r="18" spans="1:7" ht="15">
      <c r="A18" s="13">
        <v>7</v>
      </c>
      <c r="B18" s="22" t="s">
        <v>53</v>
      </c>
      <c r="C18" s="57">
        <v>46275</v>
      </c>
      <c r="D18" s="57">
        <v>6712.4589756020005</v>
      </c>
      <c r="E18" s="57">
        <v>6712.4589756020005</v>
      </c>
      <c r="F18" s="108">
        <v>14.505583955920045</v>
      </c>
      <c r="G18" s="108">
        <v>109.09779436629078</v>
      </c>
    </row>
    <row r="19" spans="1:7" ht="15">
      <c r="A19" s="23" t="s">
        <v>54</v>
      </c>
      <c r="B19" s="24" t="s">
        <v>55</v>
      </c>
      <c r="C19" s="58">
        <v>0.05</v>
      </c>
      <c r="D19" s="58">
        <v>0</v>
      </c>
      <c r="E19" s="58">
        <v>0</v>
      </c>
      <c r="F19" s="110">
        <v>0</v>
      </c>
      <c r="G19" s="110" t="s">
        <v>142</v>
      </c>
    </row>
    <row r="20" spans="1:7" ht="15">
      <c r="A20" s="23" t="s">
        <v>54</v>
      </c>
      <c r="B20" s="24" t="s">
        <v>56</v>
      </c>
      <c r="C20" s="58">
        <v>72.95</v>
      </c>
      <c r="D20" s="58">
        <v>11.524260569000001</v>
      </c>
      <c r="E20" s="58">
        <v>11.524260569000001</v>
      </c>
      <c r="F20" s="110">
        <v>15.797478504455107</v>
      </c>
      <c r="G20" s="110">
        <v>70.266457810843093</v>
      </c>
    </row>
    <row r="21" spans="1:7" ht="15">
      <c r="A21" s="23" t="s">
        <v>54</v>
      </c>
      <c r="B21" s="25" t="s">
        <v>57</v>
      </c>
      <c r="C21" s="58">
        <v>3800</v>
      </c>
      <c r="D21" s="58">
        <v>210.32474330100001</v>
      </c>
      <c r="E21" s="58">
        <v>210.32474330100001</v>
      </c>
      <c r="F21" s="110">
        <v>5.5348616658157903</v>
      </c>
      <c r="G21" s="110">
        <v>11.971768554015194</v>
      </c>
    </row>
    <row r="22" spans="1:7" ht="15">
      <c r="A22" s="23" t="s">
        <v>54</v>
      </c>
      <c r="B22" s="24" t="s">
        <v>58</v>
      </c>
      <c r="C22" s="58">
        <v>42402</v>
      </c>
      <c r="D22" s="58">
        <v>6490.6099717320003</v>
      </c>
      <c r="E22" s="58">
        <v>6490.6099717320003</v>
      </c>
      <c r="F22" s="110">
        <v>15.307320342747985</v>
      </c>
      <c r="G22" s="110">
        <v>148.20575154191823</v>
      </c>
    </row>
    <row r="23" spans="1:7" ht="18.75" customHeight="1">
      <c r="A23" s="23" t="s">
        <v>54</v>
      </c>
      <c r="B23" s="24" t="s">
        <v>59</v>
      </c>
      <c r="C23" s="58"/>
      <c r="D23" s="58">
        <v>0</v>
      </c>
      <c r="E23" s="58">
        <v>0</v>
      </c>
      <c r="F23" s="110" t="s">
        <v>142</v>
      </c>
      <c r="G23" s="110" t="s">
        <v>142</v>
      </c>
    </row>
    <row r="24" spans="1:7" ht="21" customHeight="1">
      <c r="A24" s="13">
        <v>8</v>
      </c>
      <c r="B24" s="22" t="s">
        <v>60</v>
      </c>
      <c r="C24" s="57">
        <v>2</v>
      </c>
      <c r="D24" s="57">
        <v>0</v>
      </c>
      <c r="E24" s="57">
        <v>0</v>
      </c>
      <c r="F24" s="108"/>
      <c r="G24" s="108" t="s">
        <v>142</v>
      </c>
    </row>
    <row r="25" spans="1:7" ht="30">
      <c r="A25" s="13">
        <v>9</v>
      </c>
      <c r="B25" s="22" t="s">
        <v>61</v>
      </c>
      <c r="C25" s="57"/>
      <c r="D25" s="57"/>
      <c r="E25" s="57">
        <v>0</v>
      </c>
      <c r="F25" s="108" t="s">
        <v>142</v>
      </c>
      <c r="G25" s="108" t="s">
        <v>142</v>
      </c>
    </row>
    <row r="26" spans="1:7" ht="24" customHeight="1">
      <c r="A26" s="13">
        <v>10</v>
      </c>
      <c r="B26" s="22" t="s">
        <v>62</v>
      </c>
      <c r="C26" s="57">
        <v>140</v>
      </c>
      <c r="D26" s="57">
        <v>42.569018928999995</v>
      </c>
      <c r="E26" s="57">
        <v>42.569018928999995</v>
      </c>
      <c r="F26" s="108">
        <v>30.406442092142854</v>
      </c>
      <c r="G26" s="108">
        <v>118.36746754599309</v>
      </c>
    </row>
    <row r="27" spans="1:7" ht="45.75" customHeight="1">
      <c r="A27" s="13">
        <v>11</v>
      </c>
      <c r="B27" s="22" t="s">
        <v>138</v>
      </c>
      <c r="C27" s="57">
        <v>226.2</v>
      </c>
      <c r="D27" s="57">
        <v>-2.5419918749999999</v>
      </c>
      <c r="E27" s="57">
        <v>-2.5419918749999999</v>
      </c>
      <c r="F27" s="108"/>
      <c r="G27" s="108"/>
    </row>
    <row r="28" spans="1:7" ht="34.5" customHeight="1">
      <c r="A28" s="13">
        <v>12</v>
      </c>
      <c r="B28" s="22" t="s">
        <v>63</v>
      </c>
      <c r="C28" s="57">
        <v>18.8</v>
      </c>
      <c r="D28" s="57">
        <v>0.85</v>
      </c>
      <c r="E28" s="57">
        <v>0.85</v>
      </c>
      <c r="F28" s="108">
        <v>4.5212765957446805</v>
      </c>
      <c r="G28" s="108">
        <v>1.8153859296911705</v>
      </c>
    </row>
    <row r="29" spans="1:7" ht="22.5" customHeight="1">
      <c r="A29" s="23" t="s">
        <v>54</v>
      </c>
      <c r="B29" s="24" t="s">
        <v>64</v>
      </c>
      <c r="C29" s="58"/>
      <c r="D29" s="58">
        <v>0</v>
      </c>
      <c r="E29" s="58">
        <v>0</v>
      </c>
      <c r="F29" s="110" t="s">
        <v>142</v>
      </c>
      <c r="G29" s="110">
        <v>0</v>
      </c>
    </row>
    <row r="30" spans="1:7" ht="36.75" customHeight="1">
      <c r="A30" s="23" t="s">
        <v>54</v>
      </c>
      <c r="B30" s="24" t="s">
        <v>65</v>
      </c>
      <c r="C30" s="58">
        <v>18.8</v>
      </c>
      <c r="D30" s="58">
        <v>0.85</v>
      </c>
      <c r="E30" s="58">
        <v>0.85</v>
      </c>
      <c r="F30" s="110">
        <v>4.5212765957446805</v>
      </c>
      <c r="G30" s="110">
        <v>213.03258145363407</v>
      </c>
    </row>
    <row r="31" spans="1:7" ht="15">
      <c r="A31" s="13">
        <v>13</v>
      </c>
      <c r="B31" s="22" t="s">
        <v>66</v>
      </c>
      <c r="C31" s="57">
        <v>90</v>
      </c>
      <c r="D31" s="57">
        <v>2.3193869660000002</v>
      </c>
      <c r="E31" s="57">
        <v>2.3193869660000002</v>
      </c>
      <c r="F31" s="108">
        <v>2.577096628888889</v>
      </c>
      <c r="G31" s="108">
        <v>15.273421003843806</v>
      </c>
    </row>
    <row r="32" spans="1:7" ht="20.25" customHeight="1">
      <c r="A32" s="13">
        <v>14</v>
      </c>
      <c r="B32" s="22" t="s">
        <v>67</v>
      </c>
      <c r="C32" s="57">
        <v>1100</v>
      </c>
      <c r="D32" s="57">
        <v>244.73691515300001</v>
      </c>
      <c r="E32" s="57">
        <v>244.73691515300001</v>
      </c>
      <c r="F32" s="108">
        <v>22.248810468454547</v>
      </c>
      <c r="G32" s="108">
        <v>129.19672735358699</v>
      </c>
    </row>
    <row r="33" spans="1:7">
      <c r="A33" s="9" t="s">
        <v>13</v>
      </c>
      <c r="B33" s="10" t="s">
        <v>14</v>
      </c>
      <c r="C33" s="56"/>
      <c r="D33" s="56">
        <v>0</v>
      </c>
      <c r="E33" s="56">
        <v>0</v>
      </c>
      <c r="F33" s="107" t="s">
        <v>142</v>
      </c>
      <c r="G33" s="107" t="s">
        <v>142</v>
      </c>
    </row>
    <row r="34" spans="1:7">
      <c r="A34" s="9" t="s">
        <v>15</v>
      </c>
      <c r="B34" s="10" t="s">
        <v>68</v>
      </c>
      <c r="C34" s="56">
        <v>5100</v>
      </c>
      <c r="D34" s="56">
        <v>1156.6837079879999</v>
      </c>
      <c r="E34" s="56">
        <v>1156.6837079879999</v>
      </c>
      <c r="F34" s="107">
        <v>22.68007270564706</v>
      </c>
      <c r="G34" s="107">
        <v>463.30841055738222</v>
      </c>
    </row>
    <row r="35" spans="1:7" ht="15">
      <c r="A35" s="13">
        <v>1</v>
      </c>
      <c r="B35" s="22" t="s">
        <v>69</v>
      </c>
      <c r="C35" s="57">
        <v>3320.3</v>
      </c>
      <c r="D35" s="57">
        <v>1215.9115819460001</v>
      </c>
      <c r="E35" s="57">
        <v>1215.9115819460001</v>
      </c>
      <c r="F35" s="108">
        <v>36.620533745324217</v>
      </c>
      <c r="G35" s="108">
        <v>106.31973660418626</v>
      </c>
    </row>
    <row r="36" spans="1:7" ht="15">
      <c r="A36" s="13">
        <v>2</v>
      </c>
      <c r="B36" s="22" t="s">
        <v>70</v>
      </c>
      <c r="C36" s="57">
        <v>580.9</v>
      </c>
      <c r="D36" s="57">
        <v>107.48669320100001</v>
      </c>
      <c r="E36" s="57">
        <v>107.48669320100001</v>
      </c>
      <c r="F36" s="108">
        <v>18.503476192287831</v>
      </c>
      <c r="G36" s="108">
        <v>68.062417459973219</v>
      </c>
    </row>
    <row r="37" spans="1:7" ht="15">
      <c r="A37" s="13">
        <v>3</v>
      </c>
      <c r="B37" s="22" t="s">
        <v>71</v>
      </c>
      <c r="C37" s="57">
        <v>1155.2</v>
      </c>
      <c r="D37" s="57">
        <v>-176.13398017</v>
      </c>
      <c r="E37" s="57">
        <v>-176.13398017</v>
      </c>
      <c r="F37" s="108"/>
      <c r="G37" s="108"/>
    </row>
    <row r="38" spans="1:7" ht="15">
      <c r="A38" s="13">
        <v>4</v>
      </c>
      <c r="B38" s="22" t="s">
        <v>72</v>
      </c>
      <c r="C38" s="57">
        <v>15.8</v>
      </c>
      <c r="D38" s="57">
        <v>0</v>
      </c>
      <c r="E38" s="57">
        <v>0</v>
      </c>
      <c r="F38" s="108"/>
      <c r="G38" s="108"/>
    </row>
    <row r="39" spans="1:7" ht="15">
      <c r="A39" s="13">
        <v>5</v>
      </c>
      <c r="B39" s="22" t="s">
        <v>73</v>
      </c>
      <c r="C39" s="57">
        <v>26.9</v>
      </c>
      <c r="D39" s="57">
        <v>4.9799855299999995</v>
      </c>
      <c r="E39" s="57">
        <v>4.9799855299999995</v>
      </c>
      <c r="F39" s="108">
        <v>18.512957360594797</v>
      </c>
      <c r="G39" s="108">
        <v>117.39573140148241</v>
      </c>
    </row>
    <row r="40" spans="1:7" ht="15">
      <c r="A40" s="13">
        <v>6</v>
      </c>
      <c r="B40" s="26" t="s">
        <v>74</v>
      </c>
      <c r="C40" s="57"/>
      <c r="D40" s="57">
        <v>4.1868029440000001</v>
      </c>
      <c r="E40" s="57">
        <v>4.1868029440000001</v>
      </c>
      <c r="F40" s="108" t="s">
        <v>142</v>
      </c>
      <c r="G40" s="108" t="s">
        <v>142</v>
      </c>
    </row>
    <row r="41" spans="1:7" ht="15">
      <c r="A41" s="13">
        <v>7</v>
      </c>
      <c r="B41" s="26" t="s">
        <v>75</v>
      </c>
      <c r="C41" s="57">
        <v>0.9</v>
      </c>
      <c r="D41" s="57">
        <v>0.25262453699999998</v>
      </c>
      <c r="E41" s="57">
        <v>0.25262453699999998</v>
      </c>
      <c r="F41" s="108">
        <v>28.069392999999998</v>
      </c>
      <c r="G41" s="108">
        <v>13.58414793358598</v>
      </c>
    </row>
    <row r="42" spans="1:7">
      <c r="A42" s="9" t="s">
        <v>17</v>
      </c>
      <c r="B42" s="10" t="s">
        <v>18</v>
      </c>
      <c r="C42" s="56"/>
      <c r="D42" s="56">
        <v>0</v>
      </c>
      <c r="E42" s="56">
        <v>0</v>
      </c>
      <c r="F42" s="107" t="s">
        <v>142</v>
      </c>
      <c r="G42" s="107" t="s">
        <v>142</v>
      </c>
    </row>
    <row r="43" spans="1:7" s="66" customFormat="1" ht="18.75" customHeight="1">
      <c r="A43" s="9" t="s">
        <v>8</v>
      </c>
      <c r="B43" s="10" t="s">
        <v>76</v>
      </c>
      <c r="C43" s="56"/>
      <c r="D43" s="56">
        <v>-1486453.2973569999</v>
      </c>
      <c r="E43" s="56">
        <v>-1486453.2973569999</v>
      </c>
      <c r="F43" s="107" t="s">
        <v>142</v>
      </c>
      <c r="G43" s="107" t="s">
        <v>142</v>
      </c>
    </row>
    <row r="44" spans="1:7" s="66" customFormat="1" ht="15">
      <c r="A44" s="13">
        <v>1</v>
      </c>
      <c r="B44" s="22" t="s">
        <v>77</v>
      </c>
      <c r="C44" s="57"/>
      <c r="D44" s="57">
        <v>-1486453.2973569999</v>
      </c>
      <c r="E44" s="57">
        <v>-1486453.2973569999</v>
      </c>
      <c r="F44" s="108" t="s">
        <v>142</v>
      </c>
      <c r="G44" s="108" t="s">
        <v>142</v>
      </c>
    </row>
    <row r="45" spans="1:7" s="66" customFormat="1" ht="15">
      <c r="A45" s="13">
        <v>2</v>
      </c>
      <c r="B45" s="22" t="s">
        <v>78</v>
      </c>
      <c r="C45" s="57"/>
      <c r="D45" s="57">
        <v>0</v>
      </c>
      <c r="E45" s="57">
        <v>0</v>
      </c>
      <c r="F45" s="108" t="s">
        <v>142</v>
      </c>
      <c r="G45" s="108" t="s">
        <v>142</v>
      </c>
    </row>
    <row r="46" spans="1:7" s="66" customFormat="1" ht="15">
      <c r="A46" s="13">
        <v>3</v>
      </c>
      <c r="B46" s="22" t="s">
        <v>79</v>
      </c>
      <c r="C46" s="57"/>
      <c r="D46" s="61"/>
      <c r="E46" s="57">
        <v>0</v>
      </c>
      <c r="F46" s="108" t="s">
        <v>142</v>
      </c>
      <c r="G46" s="108" t="s">
        <v>142</v>
      </c>
    </row>
    <row r="47" spans="1:7" ht="16.5" customHeight="1">
      <c r="A47" s="9" t="s">
        <v>31</v>
      </c>
      <c r="B47" s="10" t="s">
        <v>80</v>
      </c>
      <c r="C47" s="56">
        <v>67111.149999999994</v>
      </c>
      <c r="D47" s="56">
        <v>17993.533559525004</v>
      </c>
      <c r="E47" s="56">
        <v>17993.533559525004</v>
      </c>
      <c r="F47" s="107">
        <v>26.811541091942253</v>
      </c>
      <c r="G47" s="107">
        <v>181.28424219048296</v>
      </c>
    </row>
    <row r="48" spans="1:7" ht="15">
      <c r="A48" s="13">
        <v>1</v>
      </c>
      <c r="B48" s="22" t="s">
        <v>81</v>
      </c>
      <c r="C48" s="57">
        <v>12847.3</v>
      </c>
      <c r="D48" s="57">
        <v>8078.1819974460013</v>
      </c>
      <c r="E48" s="57">
        <v>8078.1819974460013</v>
      </c>
      <c r="F48" s="108">
        <v>62.878441364691426</v>
      </c>
      <c r="G48" s="108"/>
    </row>
    <row r="49" spans="1:7" ht="15">
      <c r="A49" s="13">
        <v>2</v>
      </c>
      <c r="B49" s="22" t="s">
        <v>82</v>
      </c>
      <c r="C49" s="57">
        <v>7863.8</v>
      </c>
      <c r="D49" s="57">
        <v>3260.434785722</v>
      </c>
      <c r="E49" s="57">
        <v>3260.434785722</v>
      </c>
      <c r="F49" s="108">
        <v>41.461313687046975</v>
      </c>
      <c r="G49" s="108"/>
    </row>
    <row r="50" spans="1:7" ht="15">
      <c r="A50" s="13">
        <v>3</v>
      </c>
      <c r="B50" s="22" t="s">
        <v>21</v>
      </c>
      <c r="C50" s="57">
        <v>46400.049999999988</v>
      </c>
      <c r="D50" s="57">
        <v>6654.9167763570022</v>
      </c>
      <c r="E50" s="57">
        <v>6654.9167763570022</v>
      </c>
      <c r="F50" s="108">
        <v>14.34247759723751</v>
      </c>
      <c r="G50" s="108"/>
    </row>
    <row r="52" spans="1:7">
      <c r="F52" s="67"/>
      <c r="G52" s="65"/>
    </row>
    <row r="53" spans="1:7">
      <c r="F53" s="67"/>
      <c r="G53" s="62"/>
    </row>
    <row r="54" spans="1:7">
      <c r="F54" s="67"/>
      <c r="G54" s="62"/>
    </row>
    <row r="55" spans="1:7">
      <c r="F55" s="67"/>
      <c r="G55" s="62"/>
    </row>
    <row r="56" spans="1:7">
      <c r="F56" s="67"/>
      <c r="G56" s="62"/>
    </row>
    <row r="57" spans="1:7">
      <c r="F57" s="67"/>
      <c r="G57" s="62"/>
    </row>
    <row r="58" spans="1:7">
      <c r="F58" s="67"/>
      <c r="G58" s="62"/>
    </row>
    <row r="59" spans="1:7">
      <c r="F59" s="67"/>
      <c r="G59" s="62"/>
    </row>
    <row r="60" spans="1:7">
      <c r="F60" s="67"/>
      <c r="G60" s="62"/>
    </row>
    <row r="61" spans="1:7">
      <c r="F61" s="67"/>
      <c r="G61" s="62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conditionalFormatting sqref="A1">
    <cfRule type="cellIs" dxfId="6" priority="2" operator="equal">
      <formula>0</formula>
    </cfRule>
  </conditionalFormatting>
  <conditionalFormatting sqref="C9:G50">
    <cfRule type="cellIs" dxfId="5" priority="1" operator="equal">
      <formula>0</formula>
    </cfRule>
  </conditionalFormatting>
  <pageMargins left="0.38" right="0.3" top="0.48" bottom="0.41" header="0.3" footer="0.3"/>
  <pageSetup paperSize="9" scale="85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J30"/>
  <sheetViews>
    <sheetView view="pageBreakPreview" topLeftCell="A16" zoomScale="115" zoomScaleNormal="100" zoomScaleSheetLayoutView="115" workbookViewId="0">
      <selection activeCell="D10" sqref="D10"/>
    </sheetView>
  </sheetViews>
  <sheetFormatPr defaultColWidth="9.125" defaultRowHeight="14.25"/>
  <cols>
    <col min="1" max="1" width="5.875" style="27" customWidth="1"/>
    <col min="2" max="2" width="49.375" style="27" customWidth="1"/>
    <col min="3" max="5" width="11.375" style="27" customWidth="1"/>
    <col min="6" max="6" width="7.375" style="27" bestFit="1" customWidth="1"/>
    <col min="7" max="7" width="9.625" style="27" customWidth="1"/>
    <col min="8" max="16384" width="9.125" style="27"/>
  </cols>
  <sheetData>
    <row r="1" spans="1:10">
      <c r="A1" s="1">
        <v>0</v>
      </c>
      <c r="B1" s="1"/>
      <c r="C1" s="1"/>
      <c r="D1" s="1"/>
      <c r="E1" s="1"/>
      <c r="F1" s="128" t="s">
        <v>83</v>
      </c>
      <c r="G1" s="128"/>
    </row>
    <row r="2" spans="1:10" ht="21" customHeight="1">
      <c r="A2" s="113" t="s">
        <v>131</v>
      </c>
      <c r="B2" s="113"/>
      <c r="C2" s="113"/>
      <c r="D2" s="113"/>
      <c r="E2" s="113"/>
      <c r="F2" s="113"/>
      <c r="G2" s="113"/>
    </row>
    <row r="3" spans="1:10" ht="15" customHeight="1">
      <c r="A3" s="124" t="s">
        <v>144</v>
      </c>
      <c r="B3" s="124"/>
      <c r="C3" s="124"/>
      <c r="D3" s="124"/>
      <c r="E3" s="124"/>
      <c r="F3" s="124"/>
      <c r="G3" s="124"/>
      <c r="H3" s="28"/>
      <c r="I3" s="28"/>
      <c r="J3" s="28"/>
    </row>
    <row r="4" spans="1:10" ht="15">
      <c r="A4" s="29"/>
      <c r="B4" s="30"/>
      <c r="C4" s="30"/>
      <c r="D4" s="30"/>
      <c r="E4" s="30"/>
      <c r="F4" s="30"/>
      <c r="G4" s="31" t="s">
        <v>2</v>
      </c>
    </row>
    <row r="5" spans="1:10" ht="12.75" customHeight="1">
      <c r="A5" s="29"/>
      <c r="B5" s="30"/>
      <c r="C5" s="30"/>
      <c r="D5" s="30"/>
      <c r="E5" s="30"/>
      <c r="F5" s="30"/>
      <c r="G5" s="30"/>
    </row>
    <row r="6" spans="1:10" ht="27.75" customHeight="1">
      <c r="A6" s="125" t="s">
        <v>3</v>
      </c>
      <c r="B6" s="125" t="s">
        <v>4</v>
      </c>
      <c r="C6" s="125" t="s">
        <v>5</v>
      </c>
      <c r="D6" s="117" t="s">
        <v>137</v>
      </c>
      <c r="E6" s="117"/>
      <c r="F6" s="118" t="s">
        <v>135</v>
      </c>
      <c r="G6" s="119"/>
    </row>
    <row r="7" spans="1:10" ht="32.25" customHeight="1">
      <c r="A7" s="126"/>
      <c r="B7" s="126"/>
      <c r="C7" s="126"/>
      <c r="D7" s="51" t="s">
        <v>133</v>
      </c>
      <c r="E7" s="51" t="s">
        <v>134</v>
      </c>
      <c r="F7" s="52" t="s">
        <v>6</v>
      </c>
      <c r="G7" s="52" t="s">
        <v>136</v>
      </c>
    </row>
    <row r="8" spans="1:10" ht="15">
      <c r="A8" s="7" t="s">
        <v>7</v>
      </c>
      <c r="B8" s="7" t="s">
        <v>8</v>
      </c>
      <c r="C8" s="7">
        <v>1</v>
      </c>
      <c r="D8" s="7">
        <v>2</v>
      </c>
      <c r="E8" s="7">
        <v>3</v>
      </c>
      <c r="F8" s="6" t="s">
        <v>9</v>
      </c>
      <c r="G8" s="7">
        <v>5</v>
      </c>
    </row>
    <row r="9" spans="1:10" ht="30.75" customHeight="1">
      <c r="A9" s="33"/>
      <c r="B9" s="33" t="s">
        <v>32</v>
      </c>
      <c r="C9" s="74">
        <v>87638.028999999995</v>
      </c>
      <c r="D9" s="74">
        <v>24352.665919546002</v>
      </c>
      <c r="E9" s="75">
        <v>24352.665919546002</v>
      </c>
      <c r="F9" s="100">
        <v>27.787783679555371</v>
      </c>
      <c r="G9" s="100">
        <v>108.10163076109617</v>
      </c>
    </row>
    <row r="10" spans="1:10" s="76" customFormat="1" ht="18.75" customHeight="1">
      <c r="A10" s="72" t="s">
        <v>7</v>
      </c>
      <c r="B10" s="73" t="s">
        <v>84</v>
      </c>
      <c r="C10" s="74">
        <v>81562.989999999991</v>
      </c>
      <c r="D10" s="74">
        <v>24352.665919546002</v>
      </c>
      <c r="E10" s="75">
        <v>24352.665919546002</v>
      </c>
      <c r="F10" s="100">
        <v>29.857495316866146</v>
      </c>
      <c r="G10" s="100">
        <v>108.10163076109617</v>
      </c>
    </row>
    <row r="11" spans="1:10">
      <c r="A11" s="20" t="s">
        <v>11</v>
      </c>
      <c r="B11" s="36" t="s">
        <v>34</v>
      </c>
      <c r="C11" s="55">
        <v>41512</v>
      </c>
      <c r="D11" s="55">
        <v>16417.326041462002</v>
      </c>
      <c r="E11" s="79">
        <v>16417.326041462002</v>
      </c>
      <c r="F11" s="100">
        <v>39.548386108744467</v>
      </c>
      <c r="G11" s="100">
        <v>126.11858430326951</v>
      </c>
    </row>
    <row r="12" spans="1:10" ht="15">
      <c r="A12" s="5">
        <v>1</v>
      </c>
      <c r="B12" s="37" t="s">
        <v>85</v>
      </c>
      <c r="C12" s="59">
        <v>41512</v>
      </c>
      <c r="D12" s="59">
        <v>16417.326041462002</v>
      </c>
      <c r="E12" s="80">
        <v>16417.326041462002</v>
      </c>
      <c r="F12" s="101">
        <v>39.548386108744467</v>
      </c>
      <c r="G12" s="101">
        <v>126.11858430326951</v>
      </c>
    </row>
    <row r="13" spans="1:10" ht="14.25" customHeight="1">
      <c r="A13" s="38">
        <v>2</v>
      </c>
      <c r="B13" s="39" t="s">
        <v>86</v>
      </c>
      <c r="C13" s="59"/>
      <c r="D13" s="59"/>
      <c r="E13" s="80"/>
      <c r="F13" s="101"/>
      <c r="G13" s="101"/>
    </row>
    <row r="14" spans="1:10" s="71" customFormat="1" ht="15">
      <c r="A14" s="51" t="s">
        <v>13</v>
      </c>
      <c r="B14" s="81" t="s">
        <v>38</v>
      </c>
      <c r="C14" s="74">
        <v>80.7</v>
      </c>
      <c r="D14" s="74">
        <v>35.416688999999998</v>
      </c>
      <c r="E14" s="79">
        <v>35.416688999999998</v>
      </c>
      <c r="F14" s="100">
        <v>43.886851301115236</v>
      </c>
      <c r="G14" s="100">
        <v>979.72764314246842</v>
      </c>
      <c r="H14" s="27"/>
    </row>
    <row r="15" spans="1:10">
      <c r="A15" s="34" t="s">
        <v>15</v>
      </c>
      <c r="B15" s="40" t="s">
        <v>35</v>
      </c>
      <c r="C15" s="55">
        <v>38224.154000000002</v>
      </c>
      <c r="D15" s="55">
        <v>7899.9231890840001</v>
      </c>
      <c r="E15" s="79">
        <v>7899.9231890840001</v>
      </c>
      <c r="F15" s="100">
        <v>20.66735914962042</v>
      </c>
      <c r="G15" s="100">
        <v>83.099544851075933</v>
      </c>
    </row>
    <row r="16" spans="1:10" s="85" customFormat="1" ht="15">
      <c r="A16" s="82"/>
      <c r="B16" s="41" t="s">
        <v>87</v>
      </c>
      <c r="C16" s="83"/>
      <c r="D16" s="83"/>
      <c r="E16" s="84"/>
      <c r="F16" s="101"/>
      <c r="G16" s="101"/>
    </row>
    <row r="17" spans="1:7" s="85" customFormat="1" ht="17.25" customHeight="1">
      <c r="A17" s="82"/>
      <c r="B17" s="42" t="s">
        <v>88</v>
      </c>
      <c r="C17" s="83">
        <v>17697.718000000001</v>
      </c>
      <c r="D17" s="83">
        <v>3283.498411902</v>
      </c>
      <c r="E17" s="84">
        <v>3283.498411902</v>
      </c>
      <c r="F17" s="101">
        <v>18.553230489388518</v>
      </c>
      <c r="G17" s="101">
        <v>90.636980867689573</v>
      </c>
    </row>
    <row r="18" spans="1:7" s="85" customFormat="1" ht="30">
      <c r="A18" s="82"/>
      <c r="B18" s="42" t="s">
        <v>89</v>
      </c>
      <c r="C18" s="83">
        <v>680.452</v>
      </c>
      <c r="D18" s="83">
        <v>49.376842833000005</v>
      </c>
      <c r="E18" s="84">
        <v>49.376842833000005</v>
      </c>
      <c r="F18" s="101">
        <v>7.2564769936747933</v>
      </c>
      <c r="G18" s="101">
        <v>162.85451952296458</v>
      </c>
    </row>
    <row r="19" spans="1:7" s="69" customFormat="1">
      <c r="A19" s="70" t="s">
        <v>17</v>
      </c>
      <c r="B19" s="81" t="s">
        <v>36</v>
      </c>
      <c r="C19" s="11"/>
      <c r="D19" s="11">
        <v>0</v>
      </c>
      <c r="E19" s="53">
        <v>0</v>
      </c>
      <c r="F19" s="102"/>
      <c r="G19" s="102"/>
    </row>
    <row r="20" spans="1:7">
      <c r="A20" s="34" t="s">
        <v>29</v>
      </c>
      <c r="B20" s="40" t="s">
        <v>37</v>
      </c>
      <c r="C20" s="53"/>
      <c r="D20" s="53">
        <v>0</v>
      </c>
      <c r="E20" s="53">
        <v>0</v>
      </c>
      <c r="F20" s="102"/>
      <c r="G20" s="102"/>
    </row>
    <row r="21" spans="1:7" ht="15">
      <c r="A21" s="34" t="s">
        <v>90</v>
      </c>
      <c r="B21" s="43" t="s">
        <v>91</v>
      </c>
      <c r="C21" s="79">
        <v>3.51</v>
      </c>
      <c r="D21" s="75">
        <v>0</v>
      </c>
      <c r="E21" s="75">
        <v>0</v>
      </c>
      <c r="F21" s="103"/>
      <c r="G21" s="103"/>
    </row>
    <row r="22" spans="1:7" ht="15">
      <c r="A22" s="34" t="s">
        <v>92</v>
      </c>
      <c r="B22" s="43" t="s">
        <v>93</v>
      </c>
      <c r="C22" s="79">
        <v>1742.626</v>
      </c>
      <c r="D22" s="75"/>
      <c r="E22" s="75">
        <v>0</v>
      </c>
      <c r="F22" s="103"/>
      <c r="G22" s="103"/>
    </row>
    <row r="23" spans="1:7" ht="15">
      <c r="A23" s="34" t="s">
        <v>94</v>
      </c>
      <c r="B23" s="43" t="s">
        <v>95</v>
      </c>
      <c r="C23" s="79"/>
      <c r="D23" s="75"/>
      <c r="E23" s="75">
        <v>0</v>
      </c>
      <c r="F23" s="103"/>
      <c r="G23" s="103"/>
    </row>
    <row r="24" spans="1:7" ht="15">
      <c r="A24" s="34" t="s">
        <v>96</v>
      </c>
      <c r="B24" s="43" t="s">
        <v>41</v>
      </c>
      <c r="C24" s="79"/>
      <c r="D24" s="75">
        <v>0</v>
      </c>
      <c r="E24" s="75">
        <v>0</v>
      </c>
      <c r="F24" s="103"/>
      <c r="G24" s="103"/>
    </row>
    <row r="25" spans="1:7" s="71" customFormat="1" ht="30.75" customHeight="1">
      <c r="A25" s="70" t="s">
        <v>8</v>
      </c>
      <c r="B25" s="86" t="s">
        <v>97</v>
      </c>
      <c r="C25" s="55">
        <v>6075.0390000000007</v>
      </c>
      <c r="D25" s="55">
        <v>0</v>
      </c>
      <c r="E25" s="55">
        <v>0</v>
      </c>
      <c r="F25" s="104"/>
      <c r="G25" s="104"/>
    </row>
    <row r="26" spans="1:7" ht="17.25" customHeight="1">
      <c r="A26" s="5">
        <v>1</v>
      </c>
      <c r="B26" s="44" t="s">
        <v>98</v>
      </c>
      <c r="C26" s="80">
        <v>1875.35</v>
      </c>
      <c r="D26" s="80"/>
      <c r="E26" s="80">
        <v>0</v>
      </c>
      <c r="F26" s="105"/>
      <c r="G26" s="105"/>
    </row>
    <row r="27" spans="1:7" ht="21" customHeight="1">
      <c r="A27" s="38">
        <v>2</v>
      </c>
      <c r="B27" s="44" t="s">
        <v>99</v>
      </c>
      <c r="C27" s="80">
        <v>4199.6890000000003</v>
      </c>
      <c r="D27" s="80"/>
      <c r="E27" s="80">
        <v>0</v>
      </c>
      <c r="F27" s="105"/>
      <c r="G27" s="105"/>
    </row>
    <row r="28" spans="1:7" ht="22.5" customHeight="1">
      <c r="A28" s="38">
        <v>3</v>
      </c>
      <c r="B28" s="44" t="s">
        <v>100</v>
      </c>
      <c r="C28" s="80"/>
      <c r="D28" s="80"/>
      <c r="E28" s="80">
        <v>0</v>
      </c>
      <c r="F28" s="105"/>
      <c r="G28" s="105"/>
    </row>
    <row r="29" spans="1:7" ht="40.5" customHeight="1">
      <c r="A29" s="120" t="s">
        <v>143</v>
      </c>
      <c r="B29" s="120"/>
      <c r="C29" s="120"/>
      <c r="D29" s="120"/>
      <c r="E29" s="120"/>
      <c r="F29" s="120"/>
      <c r="G29" s="120"/>
    </row>
    <row r="30" spans="1:7" ht="15.75">
      <c r="B30" s="127"/>
      <c r="C30" s="127"/>
      <c r="D30" s="127"/>
      <c r="E30" s="127"/>
      <c r="F30" s="127"/>
      <c r="G30" s="127"/>
    </row>
  </sheetData>
  <mergeCells count="10">
    <mergeCell ref="B30:G30"/>
    <mergeCell ref="A29:G29"/>
    <mergeCell ref="F1:G1"/>
    <mergeCell ref="A2:G2"/>
    <mergeCell ref="A3:G3"/>
    <mergeCell ref="A6:A7"/>
    <mergeCell ref="B6:B7"/>
    <mergeCell ref="C6:C7"/>
    <mergeCell ref="D6:E6"/>
    <mergeCell ref="F6:G6"/>
  </mergeCells>
  <conditionalFormatting sqref="A1">
    <cfRule type="cellIs" dxfId="4" priority="2" operator="equal">
      <formula>0</formula>
    </cfRule>
  </conditionalFormatting>
  <conditionalFormatting sqref="C30:G30">
    <cfRule type="cellIs" dxfId="3" priority="1" operator="equal">
      <formula>0</formula>
    </cfRule>
  </conditionalFormatting>
  <conditionalFormatting sqref="C9:G28">
    <cfRule type="cellIs" dxfId="2" priority="3" operator="equal">
      <formula>0</formula>
    </cfRule>
  </conditionalFormatting>
  <pageMargins left="0.4" right="0.31" top="0.66" bottom="0.31" header="0.36" footer="0.3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14"/>
  <sheetViews>
    <sheetView zoomScaleNormal="100" zoomScaleSheetLayoutView="110" workbookViewId="0">
      <selection activeCell="F21" sqref="F21"/>
    </sheetView>
  </sheetViews>
  <sheetFormatPr defaultColWidth="9.125" defaultRowHeight="14.25"/>
  <cols>
    <col min="1" max="1" width="5.875" style="27" customWidth="1"/>
    <col min="2" max="2" width="25" style="27" customWidth="1"/>
    <col min="3" max="5" width="11.5" style="27" customWidth="1"/>
    <col min="6" max="8" width="13.125" style="27" customWidth="1"/>
    <col min="9" max="9" width="9.625" style="27" customWidth="1"/>
    <col min="10" max="10" width="11.125" style="27" customWidth="1"/>
    <col min="11" max="11" width="9.75" style="27" customWidth="1"/>
    <col min="12" max="16384" width="9.125" style="27"/>
  </cols>
  <sheetData>
    <row r="1" spans="1:12">
      <c r="A1" s="1">
        <f>'54'!A1</f>
        <v>0</v>
      </c>
      <c r="B1" s="1"/>
      <c r="C1" s="1"/>
      <c r="D1" s="1"/>
      <c r="E1" s="1"/>
      <c r="F1" s="46"/>
      <c r="G1" s="46"/>
      <c r="H1" s="46"/>
      <c r="I1" s="46"/>
      <c r="J1" s="128" t="s">
        <v>101</v>
      </c>
      <c r="K1" s="128"/>
    </row>
    <row r="2" spans="1:12">
      <c r="A2" s="1"/>
      <c r="B2" s="1"/>
      <c r="C2" s="1"/>
      <c r="D2" s="1"/>
      <c r="E2" s="1"/>
      <c r="F2" s="1"/>
      <c r="G2" s="1"/>
      <c r="H2" s="1"/>
      <c r="I2" s="1"/>
      <c r="J2" s="46"/>
      <c r="K2" s="46"/>
    </row>
    <row r="3" spans="1:12" ht="45" customHeight="1">
      <c r="A3" s="129" t="s">
        <v>132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>
      <c r="A4" s="124" t="str">
        <f>'54'!A3:G3</f>
        <v>(Kèm theo Thông báo số             /TB-STC ngày    tháng   năm 2026 của sở Tài chính)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15">
      <c r="A5" s="29"/>
      <c r="B5" s="30"/>
      <c r="C5" s="30"/>
      <c r="D5" s="30"/>
      <c r="E5" s="30"/>
      <c r="F5" s="30"/>
      <c r="G5" s="30"/>
      <c r="H5" s="30"/>
      <c r="I5" s="30"/>
      <c r="J5" s="30"/>
      <c r="K5" s="31" t="s">
        <v>102</v>
      </c>
    </row>
    <row r="6" spans="1:12" ht="1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2" ht="63.75" customHeight="1">
      <c r="A7" s="130" t="s">
        <v>3</v>
      </c>
      <c r="B7" s="130" t="s">
        <v>4</v>
      </c>
      <c r="C7" s="130" t="s">
        <v>103</v>
      </c>
      <c r="D7" s="130"/>
      <c r="E7" s="130"/>
      <c r="F7" s="131" t="s">
        <v>104</v>
      </c>
      <c r="G7" s="132"/>
      <c r="H7" s="133"/>
      <c r="I7" s="134" t="s">
        <v>105</v>
      </c>
      <c r="J7" s="134"/>
      <c r="K7" s="134"/>
    </row>
    <row r="8" spans="1:12" ht="49.5" customHeight="1">
      <c r="A8" s="130"/>
      <c r="B8" s="130"/>
      <c r="C8" s="20" t="s">
        <v>106</v>
      </c>
      <c r="D8" s="20" t="s">
        <v>107</v>
      </c>
      <c r="E8" s="32" t="s">
        <v>108</v>
      </c>
      <c r="F8" s="21" t="s">
        <v>109</v>
      </c>
      <c r="G8" s="21" t="s">
        <v>110</v>
      </c>
      <c r="H8" s="21" t="s">
        <v>108</v>
      </c>
      <c r="I8" s="32" t="s">
        <v>111</v>
      </c>
      <c r="J8" s="20" t="s">
        <v>107</v>
      </c>
      <c r="K8" s="32" t="s">
        <v>108</v>
      </c>
    </row>
    <row r="9" spans="1:12" ht="15">
      <c r="A9" s="7" t="s">
        <v>7</v>
      </c>
      <c r="B9" s="7" t="s">
        <v>8</v>
      </c>
      <c r="C9" s="7">
        <v>1</v>
      </c>
      <c r="D9" s="7">
        <v>2</v>
      </c>
      <c r="E9" s="7" t="s">
        <v>112</v>
      </c>
      <c r="F9" s="7">
        <v>4</v>
      </c>
      <c r="G9" s="7">
        <v>5</v>
      </c>
      <c r="H9" s="7" t="s">
        <v>113</v>
      </c>
      <c r="I9" s="7">
        <v>7</v>
      </c>
      <c r="J9" s="7">
        <v>8</v>
      </c>
      <c r="K9" s="7" t="s">
        <v>114</v>
      </c>
    </row>
    <row r="10" spans="1:12" ht="21.75" customHeight="1">
      <c r="A10" s="34"/>
      <c r="B10" s="35" t="s">
        <v>115</v>
      </c>
      <c r="C10" s="55">
        <f>'56.1 '!C22</f>
        <v>1742.626</v>
      </c>
      <c r="D10" s="55">
        <f>SUM(D11:D12)</f>
        <v>83512</v>
      </c>
      <c r="E10" s="55">
        <f>C10-D10</f>
        <v>-81769.373999999996</v>
      </c>
      <c r="F10" s="68"/>
      <c r="G10" s="68"/>
      <c r="H10" s="68"/>
      <c r="I10" s="68">
        <v>911679.65726100001</v>
      </c>
      <c r="J10" s="68"/>
      <c r="K10" s="68">
        <f>I10-J10</f>
        <v>911679.65726100001</v>
      </c>
      <c r="L10" s="96"/>
    </row>
    <row r="11" spans="1:12" ht="20.25" customHeight="1">
      <c r="A11" s="5">
        <v>1</v>
      </c>
      <c r="B11" s="37" t="s">
        <v>34</v>
      </c>
      <c r="C11" s="15"/>
      <c r="D11" s="15">
        <v>20000</v>
      </c>
      <c r="E11" s="15"/>
      <c r="F11" s="15">
        <v>0</v>
      </c>
      <c r="G11" s="15"/>
      <c r="H11" s="15"/>
      <c r="I11" s="15"/>
      <c r="J11" s="15"/>
      <c r="K11" s="16"/>
    </row>
    <row r="12" spans="1:12" ht="20.25" customHeight="1">
      <c r="A12" s="38">
        <v>2</v>
      </c>
      <c r="B12" s="47" t="s">
        <v>35</v>
      </c>
      <c r="C12" s="15"/>
      <c r="D12" s="15">
        <v>63512</v>
      </c>
      <c r="E12" s="15"/>
      <c r="F12" s="15">
        <v>0</v>
      </c>
      <c r="G12" s="15"/>
      <c r="H12" s="15"/>
      <c r="I12" s="15"/>
      <c r="J12" s="15"/>
      <c r="K12" s="16"/>
    </row>
    <row r="14" spans="1:12" ht="15">
      <c r="B14" s="60"/>
    </row>
  </sheetData>
  <mergeCells count="8">
    <mergeCell ref="J1:K1"/>
    <mergeCell ref="A3:K3"/>
    <mergeCell ref="A4:K4"/>
    <mergeCell ref="A7:A8"/>
    <mergeCell ref="B7:B8"/>
    <mergeCell ref="C7:E7"/>
    <mergeCell ref="F7:H7"/>
    <mergeCell ref="I7:K7"/>
  </mergeCells>
  <conditionalFormatting sqref="A1">
    <cfRule type="cellIs" dxfId="1" priority="1" operator="equal">
      <formula>0</formula>
    </cfRule>
  </conditionalFormatting>
  <pageMargins left="0.65" right="0.19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F18"/>
  <sheetViews>
    <sheetView zoomScaleNormal="100" zoomScaleSheetLayoutView="110" workbookViewId="0">
      <selection activeCell="B24" sqref="B24"/>
    </sheetView>
  </sheetViews>
  <sheetFormatPr defaultColWidth="9.125" defaultRowHeight="14.25"/>
  <cols>
    <col min="1" max="1" width="5.875" style="27" customWidth="1"/>
    <col min="2" max="2" width="50.375" style="27" customWidth="1"/>
    <col min="3" max="3" width="12.125" style="27" customWidth="1"/>
    <col min="4" max="5" width="12.375" style="27" customWidth="1"/>
    <col min="6" max="16384" width="9.125" style="27"/>
  </cols>
  <sheetData>
    <row r="1" spans="1:6">
      <c r="A1" s="1">
        <f>'54'!A1</f>
        <v>0</v>
      </c>
      <c r="B1" s="1"/>
      <c r="C1" s="1"/>
      <c r="D1" s="128" t="s">
        <v>116</v>
      </c>
      <c r="E1" s="128"/>
    </row>
    <row r="2" spans="1:6">
      <c r="A2" s="1"/>
      <c r="B2" s="1"/>
      <c r="C2" s="1"/>
      <c r="D2" s="48"/>
      <c r="E2" s="48"/>
    </row>
    <row r="3" spans="1:6" ht="42.75" customHeight="1">
      <c r="A3" s="136" t="s">
        <v>117</v>
      </c>
      <c r="B3" s="136"/>
      <c r="C3" s="136"/>
      <c r="D3" s="136"/>
      <c r="E3" s="136"/>
    </row>
    <row r="4" spans="1:6" ht="15">
      <c r="A4" s="124" t="str">
        <f>'54'!A3:G3</f>
        <v>(Kèm theo Thông báo số             /TB-STC ngày    tháng   năm 2026 của sở Tài chính)</v>
      </c>
      <c r="B4" s="124"/>
      <c r="C4" s="124"/>
      <c r="D4" s="124"/>
      <c r="E4" s="124"/>
    </row>
    <row r="5" spans="1:6" ht="15">
      <c r="A5" s="29"/>
      <c r="B5" s="30"/>
      <c r="C5" s="30"/>
      <c r="D5" s="30"/>
      <c r="E5" s="31" t="s">
        <v>102</v>
      </c>
    </row>
    <row r="6" spans="1:6" ht="15">
      <c r="A6" s="29"/>
      <c r="B6" s="30"/>
      <c r="C6" s="30"/>
      <c r="D6" s="30"/>
      <c r="E6" s="30"/>
    </row>
    <row r="7" spans="1:6" ht="19.5" customHeight="1">
      <c r="A7" s="130" t="s">
        <v>3</v>
      </c>
      <c r="B7" s="130" t="s">
        <v>4</v>
      </c>
      <c r="C7" s="125" t="s">
        <v>115</v>
      </c>
      <c r="D7" s="132" t="s">
        <v>118</v>
      </c>
      <c r="E7" s="133"/>
      <c r="F7" s="1"/>
    </row>
    <row r="8" spans="1:6" ht="45.75" customHeight="1">
      <c r="A8" s="130"/>
      <c r="B8" s="130"/>
      <c r="C8" s="126"/>
      <c r="D8" s="20" t="s">
        <v>119</v>
      </c>
      <c r="E8" s="20" t="s">
        <v>120</v>
      </c>
    </row>
    <row r="9" spans="1:6" ht="15">
      <c r="A9" s="7" t="s">
        <v>7</v>
      </c>
      <c r="B9" s="7" t="s">
        <v>8</v>
      </c>
      <c r="C9" s="7" t="s">
        <v>121</v>
      </c>
      <c r="D9" s="7">
        <v>2</v>
      </c>
      <c r="E9" s="7">
        <v>3</v>
      </c>
    </row>
    <row r="10" spans="1:6" ht="21.75" customHeight="1">
      <c r="A10" s="34"/>
      <c r="B10" s="35" t="s">
        <v>115</v>
      </c>
      <c r="C10" s="88"/>
      <c r="D10" s="88"/>
      <c r="E10" s="88"/>
    </row>
    <row r="11" spans="1:6" ht="20.25" customHeight="1">
      <c r="A11" s="5">
        <v>1</v>
      </c>
      <c r="B11" s="26" t="s">
        <v>122</v>
      </c>
      <c r="C11" s="87"/>
      <c r="D11" s="15"/>
      <c r="E11" s="16"/>
    </row>
    <row r="12" spans="1:6" ht="20.25" customHeight="1">
      <c r="A12" s="5">
        <v>2</v>
      </c>
      <c r="B12" s="26" t="s">
        <v>123</v>
      </c>
      <c r="C12" s="37"/>
      <c r="D12" s="15"/>
      <c r="E12" s="16"/>
    </row>
    <row r="13" spans="1:6" ht="20.25" customHeight="1">
      <c r="A13" s="5">
        <v>3</v>
      </c>
      <c r="B13" s="26" t="s">
        <v>124</v>
      </c>
      <c r="C13" s="37"/>
      <c r="D13" s="15"/>
      <c r="E13" s="16"/>
    </row>
    <row r="14" spans="1:6" ht="20.25" customHeight="1">
      <c r="A14" s="5">
        <v>4</v>
      </c>
      <c r="B14" s="26" t="s">
        <v>125</v>
      </c>
      <c r="C14" s="37"/>
      <c r="D14" s="15"/>
      <c r="E14" s="16"/>
    </row>
    <row r="15" spans="1:6" ht="20.25" customHeight="1">
      <c r="A15" s="5">
        <v>5</v>
      </c>
      <c r="B15" s="49" t="s">
        <v>126</v>
      </c>
      <c r="C15" s="37"/>
      <c r="D15" s="15"/>
      <c r="E15" s="16"/>
    </row>
    <row r="16" spans="1:6" ht="15">
      <c r="A16" s="38">
        <v>6</v>
      </c>
      <c r="B16" s="49" t="s">
        <v>127</v>
      </c>
      <c r="C16" s="47"/>
      <c r="D16" s="15"/>
      <c r="E16" s="16"/>
    </row>
    <row r="17" spans="1:5">
      <c r="B17" s="45"/>
      <c r="C17" s="45"/>
    </row>
    <row r="18" spans="1:5" ht="30.75" customHeight="1">
      <c r="A18" s="135" t="s">
        <v>145</v>
      </c>
      <c r="B18" s="135"/>
      <c r="C18" s="135"/>
      <c r="D18" s="135"/>
      <c r="E18" s="135"/>
    </row>
  </sheetData>
  <mergeCells count="8">
    <mergeCell ref="A18:E18"/>
    <mergeCell ref="D1:E1"/>
    <mergeCell ref="A3:E3"/>
    <mergeCell ref="A4:E4"/>
    <mergeCell ref="A7:A8"/>
    <mergeCell ref="B7:B8"/>
    <mergeCell ref="C7:C8"/>
    <mergeCell ref="D7:E7"/>
  </mergeCells>
  <conditionalFormatting sqref="A1">
    <cfRule type="cellIs" dxfId="0" priority="1" operator="equal">
      <formula>0</formula>
    </cfRule>
  </conditionalFormatting>
  <pageMargins left="0.44" right="0.38" top="0.41" bottom="0.75" header="0.3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54 </vt:lpstr>
      <vt:lpstr>54</vt:lpstr>
      <vt:lpstr>55 </vt:lpstr>
      <vt:lpstr>56.1 </vt:lpstr>
      <vt:lpstr>56.2</vt:lpstr>
      <vt:lpstr>56.3</vt:lpstr>
      <vt:lpstr>'54'!Print_Area</vt:lpstr>
      <vt:lpstr>'54 '!Print_Area</vt:lpstr>
      <vt:lpstr>'55 '!Print_Area</vt:lpstr>
      <vt:lpstr>'56.1 '!Print_Area</vt:lpstr>
      <vt:lpstr>'56.2'!Print_Area</vt:lpstr>
      <vt:lpstr>'56.3'!Print_Area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2026-04-14T09:01:06Z</cp:lastPrinted>
  <dcterms:created xsi:type="dcterms:W3CDTF">2026-04-01T01:59:57Z</dcterms:created>
  <dcterms:modified xsi:type="dcterms:W3CDTF">2026-04-20T10:26:05Z</dcterms:modified>
</cp:coreProperties>
</file>